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\\172.17.100.201\各課室別\11_出納室\出納関係\会計事務\物品・消耗品等\入札（各年度）\令和8年度入札\1特定信書便業務委託\"/>
    </mc:Choice>
  </mc:AlternateContent>
  <xr:revisionPtr revIDLastSave="0" documentId="13_ncr:1_{8C9433C7-19A2-48A3-8B3C-33CCEC72B65E}" xr6:coauthVersionLast="47" xr6:coauthVersionMax="47" xr10:uidLastSave="{00000000-0000-0000-0000-000000000000}"/>
  <bookViews>
    <workbookView xWindow="-60" yWindow="-60" windowWidth="19320" windowHeight="14880" xr2:uid="{00000000-000D-0000-FFFF-FFFF00000000}"/>
  </bookViews>
  <sheets>
    <sheet name="様式2-2" sheetId="10" r:id="rId1"/>
  </sheets>
  <definedNames>
    <definedName name="_xlnm.Print_Area" localSheetId="0">'様式2-2'!$A$1:$S$73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0" l="1"/>
  <c r="AB70" i="10"/>
  <c r="AA70" i="10"/>
  <c r="Z70" i="10"/>
  <c r="Y70" i="10"/>
  <c r="X70" i="10"/>
  <c r="W70" i="10"/>
  <c r="AC70" i="10" s="1"/>
  <c r="AB63" i="10"/>
  <c r="AA63" i="10"/>
  <c r="Z63" i="10"/>
  <c r="Y63" i="10"/>
  <c r="X63" i="10"/>
  <c r="W63" i="10"/>
  <c r="AB62" i="10"/>
  <c r="AA62" i="10"/>
  <c r="Z62" i="10"/>
  <c r="Y62" i="10"/>
  <c r="X62" i="10"/>
  <c r="W62" i="10"/>
  <c r="AB61" i="10"/>
  <c r="AA61" i="10"/>
  <c r="Z61" i="10"/>
  <c r="Y61" i="10"/>
  <c r="X61" i="10"/>
  <c r="W61" i="10"/>
  <c r="AB60" i="10"/>
  <c r="AA60" i="10"/>
  <c r="Z60" i="10"/>
  <c r="Y60" i="10"/>
  <c r="X60" i="10"/>
  <c r="W60" i="10"/>
  <c r="AB59" i="10"/>
  <c r="AA59" i="10"/>
  <c r="Z59" i="10"/>
  <c r="Y59" i="10"/>
  <c r="X59" i="10"/>
  <c r="W59" i="10"/>
  <c r="AB58" i="10"/>
  <c r="AA58" i="10"/>
  <c r="Z58" i="10"/>
  <c r="Y58" i="10"/>
  <c r="X58" i="10"/>
  <c r="W58" i="10"/>
  <c r="AB57" i="10"/>
  <c r="AA57" i="10"/>
  <c r="Z57" i="10"/>
  <c r="Y57" i="10"/>
  <c r="X57" i="10"/>
  <c r="W57" i="10"/>
  <c r="AB56" i="10"/>
  <c r="AA56" i="10"/>
  <c r="Z56" i="10"/>
  <c r="Y56" i="10"/>
  <c r="X56" i="10"/>
  <c r="W56" i="10"/>
  <c r="AB55" i="10"/>
  <c r="AA55" i="10"/>
  <c r="Z55" i="10"/>
  <c r="Y55" i="10"/>
  <c r="X55" i="10"/>
  <c r="W55" i="10"/>
  <c r="AB54" i="10"/>
  <c r="AA54" i="10"/>
  <c r="Z54" i="10"/>
  <c r="Y54" i="10"/>
  <c r="X54" i="10"/>
  <c r="W54" i="10"/>
  <c r="AB53" i="10"/>
  <c r="AA53" i="10"/>
  <c r="Z53" i="10"/>
  <c r="Y53" i="10"/>
  <c r="X53" i="10"/>
  <c r="W53" i="10"/>
  <c r="AB52" i="10"/>
  <c r="AA52" i="10"/>
  <c r="Z52" i="10"/>
  <c r="Y52" i="10"/>
  <c r="X52" i="10"/>
  <c r="W52" i="10"/>
  <c r="AB51" i="10"/>
  <c r="AA51" i="10"/>
  <c r="Z51" i="10"/>
  <c r="Y51" i="10"/>
  <c r="X51" i="10"/>
  <c r="W51" i="10"/>
  <c r="AB50" i="10"/>
  <c r="AA50" i="10"/>
  <c r="Z50" i="10"/>
  <c r="Y50" i="10"/>
  <c r="X50" i="10"/>
  <c r="W50" i="10"/>
  <c r="AB49" i="10"/>
  <c r="AA49" i="10"/>
  <c r="Z49" i="10"/>
  <c r="Y49" i="10"/>
  <c r="X49" i="10"/>
  <c r="W49" i="10"/>
  <c r="AC49" i="10" s="1"/>
  <c r="AB48" i="10"/>
  <c r="AA48" i="10"/>
  <c r="Z48" i="10"/>
  <c r="Y48" i="10"/>
  <c r="X48" i="10"/>
  <c r="W48" i="10"/>
  <c r="AB47" i="10"/>
  <c r="AA47" i="10"/>
  <c r="Z47" i="10"/>
  <c r="Y47" i="10"/>
  <c r="X47" i="10"/>
  <c r="W47" i="10"/>
  <c r="AC47" i="10" s="1"/>
  <c r="AB46" i="10"/>
  <c r="AA46" i="10"/>
  <c r="Z46" i="10"/>
  <c r="Y46" i="10"/>
  <c r="X46" i="10"/>
  <c r="W46" i="10"/>
  <c r="AB45" i="10"/>
  <c r="AA45" i="10"/>
  <c r="Z45" i="10"/>
  <c r="Y45" i="10"/>
  <c r="X45" i="10"/>
  <c r="W45" i="10"/>
  <c r="AC45" i="10" s="1"/>
  <c r="AB44" i="10"/>
  <c r="AA44" i="10"/>
  <c r="Z44" i="10"/>
  <c r="Y44" i="10"/>
  <c r="X44" i="10"/>
  <c r="W44" i="10"/>
  <c r="AB43" i="10"/>
  <c r="AA43" i="10"/>
  <c r="Z43" i="10"/>
  <c r="Y43" i="10"/>
  <c r="X43" i="10"/>
  <c r="W43" i="10"/>
  <c r="AC43" i="10" s="1"/>
  <c r="AB42" i="10"/>
  <c r="AA42" i="10"/>
  <c r="Z42" i="10"/>
  <c r="Y42" i="10"/>
  <c r="X42" i="10"/>
  <c r="W42" i="10"/>
  <c r="W17" i="10"/>
  <c r="X17" i="10"/>
  <c r="Y17" i="10"/>
  <c r="Z17" i="10"/>
  <c r="AA17" i="10"/>
  <c r="AB17" i="10"/>
  <c r="W18" i="10"/>
  <c r="X18" i="10"/>
  <c r="Y18" i="10"/>
  <c r="Z18" i="10"/>
  <c r="AA18" i="10"/>
  <c r="AB18" i="10"/>
  <c r="W19" i="10"/>
  <c r="X19" i="10"/>
  <c r="Y19" i="10"/>
  <c r="Z19" i="10"/>
  <c r="AA19" i="10"/>
  <c r="AB19" i="10"/>
  <c r="W20" i="10"/>
  <c r="X20" i="10"/>
  <c r="Y20" i="10"/>
  <c r="Z20" i="10"/>
  <c r="AA20" i="10"/>
  <c r="AB20" i="10"/>
  <c r="W21" i="10"/>
  <c r="X21" i="10"/>
  <c r="Y21" i="10"/>
  <c r="Z21" i="10"/>
  <c r="AA21" i="10"/>
  <c r="AB21" i="10"/>
  <c r="W22" i="10"/>
  <c r="X22" i="10"/>
  <c r="Y22" i="10"/>
  <c r="Z22" i="10"/>
  <c r="AA22" i="10"/>
  <c r="AB22" i="10"/>
  <c r="W23" i="10"/>
  <c r="X23" i="10"/>
  <c r="Y23" i="10"/>
  <c r="Z23" i="10"/>
  <c r="AA23" i="10"/>
  <c r="AB23" i="10"/>
  <c r="W24" i="10"/>
  <c r="X24" i="10"/>
  <c r="Y24" i="10"/>
  <c r="Z24" i="10"/>
  <c r="AA24" i="10"/>
  <c r="AB24" i="10"/>
  <c r="W25" i="10"/>
  <c r="X25" i="10"/>
  <c r="Y25" i="10"/>
  <c r="Z25" i="10"/>
  <c r="AA25" i="10"/>
  <c r="AB25" i="10"/>
  <c r="W26" i="10"/>
  <c r="X26" i="10"/>
  <c r="Y26" i="10"/>
  <c r="Z26" i="10"/>
  <c r="AA26" i="10"/>
  <c r="AB26" i="10"/>
  <c r="W27" i="10"/>
  <c r="X27" i="10"/>
  <c r="Y27" i="10"/>
  <c r="Z27" i="10"/>
  <c r="AA27" i="10"/>
  <c r="AB27" i="10"/>
  <c r="W28" i="10"/>
  <c r="X28" i="10"/>
  <c r="Y28" i="10"/>
  <c r="Z28" i="10"/>
  <c r="AA28" i="10"/>
  <c r="AB28" i="10"/>
  <c r="W29" i="10"/>
  <c r="X29" i="10"/>
  <c r="Y29" i="10"/>
  <c r="Z29" i="10"/>
  <c r="AA29" i="10"/>
  <c r="AB29" i="10"/>
  <c r="W30" i="10"/>
  <c r="X30" i="10"/>
  <c r="Y30" i="10"/>
  <c r="Z30" i="10"/>
  <c r="AA30" i="10"/>
  <c r="AB30" i="10"/>
  <c r="W31" i="10"/>
  <c r="X31" i="10"/>
  <c r="Y31" i="10"/>
  <c r="Z31" i="10"/>
  <c r="AA31" i="10"/>
  <c r="AB31" i="10"/>
  <c r="W32" i="10"/>
  <c r="X32" i="10"/>
  <c r="Y32" i="10"/>
  <c r="Z32" i="10"/>
  <c r="AA32" i="10"/>
  <c r="AB32" i="10"/>
  <c r="W33" i="10"/>
  <c r="X33" i="10"/>
  <c r="Y33" i="10"/>
  <c r="Z33" i="10"/>
  <c r="AA33" i="10"/>
  <c r="AB33" i="10"/>
  <c r="W34" i="10"/>
  <c r="X34" i="10"/>
  <c r="Y34" i="10"/>
  <c r="Z34" i="10"/>
  <c r="AA34" i="10"/>
  <c r="AB34" i="10"/>
  <c r="W35" i="10"/>
  <c r="X35" i="10"/>
  <c r="Y35" i="10"/>
  <c r="Z35" i="10"/>
  <c r="AA35" i="10"/>
  <c r="AB35" i="10"/>
  <c r="W36" i="10"/>
  <c r="X36" i="10"/>
  <c r="Y36" i="10"/>
  <c r="Z36" i="10"/>
  <c r="AA36" i="10"/>
  <c r="AB36" i="10"/>
  <c r="W37" i="10"/>
  <c r="X37" i="10"/>
  <c r="Y37" i="10"/>
  <c r="Z37" i="10"/>
  <c r="AA37" i="10"/>
  <c r="AB37" i="10"/>
  <c r="W38" i="10"/>
  <c r="X38" i="10"/>
  <c r="Y38" i="10"/>
  <c r="Z38" i="10"/>
  <c r="AA38" i="10"/>
  <c r="AB38" i="10"/>
  <c r="AB16" i="10"/>
  <c r="AA16" i="10"/>
  <c r="Z16" i="10"/>
  <c r="Y16" i="10"/>
  <c r="X16" i="10"/>
  <c r="W16" i="10"/>
  <c r="AC16" i="10" s="1"/>
  <c r="AB9" i="10"/>
  <c r="AA9" i="10"/>
  <c r="Z9" i="10"/>
  <c r="Y9" i="10"/>
  <c r="X9" i="10"/>
  <c r="W9" i="10"/>
  <c r="R75" i="10"/>
  <c r="O75" i="10"/>
  <c r="L75" i="10"/>
  <c r="I75" i="10"/>
  <c r="F75" i="10"/>
  <c r="C75" i="10"/>
  <c r="Q71" i="10"/>
  <c r="N71" i="10"/>
  <c r="K71" i="10"/>
  <c r="H71" i="10"/>
  <c r="E71" i="10"/>
  <c r="B71" i="10"/>
  <c r="E64" i="10"/>
  <c r="H64" i="10"/>
  <c r="K64" i="10"/>
  <c r="N64" i="10"/>
  <c r="Q64" i="10"/>
  <c r="B64" i="10"/>
  <c r="H10" i="10"/>
  <c r="K10" i="10"/>
  <c r="N10" i="10"/>
  <c r="Q10" i="10"/>
  <c r="B10" i="10"/>
  <c r="AC51" i="10" l="1"/>
  <c r="AC53" i="10"/>
  <c r="AC55" i="10"/>
  <c r="AC57" i="10"/>
  <c r="AC59" i="10"/>
  <c r="AC61" i="10"/>
  <c r="AC37" i="10"/>
  <c r="AC35" i="10"/>
  <c r="AC33" i="10"/>
  <c r="AC31" i="10"/>
  <c r="AC29" i="10"/>
  <c r="AC27" i="10"/>
  <c r="AC25" i="10"/>
  <c r="AC23" i="10"/>
  <c r="AC21" i="10"/>
  <c r="AC19" i="10"/>
  <c r="AC17" i="10"/>
  <c r="AC42" i="10"/>
  <c r="AC44" i="10"/>
  <c r="AC46" i="10"/>
  <c r="AC48" i="10"/>
  <c r="AC50" i="10"/>
  <c r="AC52" i="10"/>
  <c r="AC54" i="10"/>
  <c r="AC56" i="10"/>
  <c r="AC58" i="10"/>
  <c r="AC60" i="10"/>
  <c r="AC62" i="10"/>
  <c r="AC38" i="10"/>
  <c r="AC36" i="10"/>
  <c r="AC34" i="10"/>
  <c r="AC32" i="10"/>
  <c r="AC30" i="10"/>
  <c r="AC28" i="10"/>
  <c r="AC26" i="10"/>
  <c r="AC24" i="10"/>
  <c r="AC22" i="10"/>
  <c r="AC20" i="10"/>
  <c r="AC18" i="10"/>
  <c r="AC63" i="10"/>
  <c r="AC9" i="10"/>
  <c r="AC71" i="10" l="1"/>
  <c r="AC72" i="10" s="1"/>
  <c r="AC73" i="10" s="1"/>
  <c r="S73" i="10" s="1"/>
</calcChain>
</file>

<file path=xl/sharedStrings.xml><?xml version="1.0" encoding="utf-8"?>
<sst xmlns="http://schemas.openxmlformats.org/spreadsheetml/2006/main" count="561" uniqueCount="76">
  <si>
    <t>Ａ３版（箱）</t>
    <rPh sb="2" eb="3">
      <t>バン</t>
    </rPh>
    <rPh sb="4" eb="5">
      <t>ハコ</t>
    </rPh>
    <phoneticPr fontId="4"/>
  </si>
  <si>
    <t>袋</t>
    <rPh sb="0" eb="1">
      <t>フクロ</t>
    </rPh>
    <phoneticPr fontId="4"/>
  </si>
  <si>
    <t>北海道</t>
    <rPh sb="0" eb="3">
      <t>ホッカイドウ</t>
    </rPh>
    <phoneticPr fontId="4"/>
  </si>
  <si>
    <t>青森県</t>
    <rPh sb="0" eb="2">
      <t>アオモリ</t>
    </rPh>
    <rPh sb="2" eb="3">
      <t>ケン</t>
    </rPh>
    <phoneticPr fontId="4"/>
  </si>
  <si>
    <t>岩手県</t>
    <rPh sb="0" eb="2">
      <t>イワテ</t>
    </rPh>
    <rPh sb="2" eb="3">
      <t>ケン</t>
    </rPh>
    <phoneticPr fontId="4"/>
  </si>
  <si>
    <t>宮城県</t>
    <rPh sb="0" eb="2">
      <t>ミヤギ</t>
    </rPh>
    <rPh sb="2" eb="3">
      <t>ケン</t>
    </rPh>
    <phoneticPr fontId="4"/>
  </si>
  <si>
    <t>秋田県</t>
    <rPh sb="0" eb="2">
      <t>アキタ</t>
    </rPh>
    <rPh sb="2" eb="3">
      <t>ケン</t>
    </rPh>
    <phoneticPr fontId="4"/>
  </si>
  <si>
    <t>山形県</t>
    <rPh sb="0" eb="2">
      <t>ヤマガタ</t>
    </rPh>
    <rPh sb="2" eb="3">
      <t>ケン</t>
    </rPh>
    <phoneticPr fontId="4"/>
  </si>
  <si>
    <t>福島県</t>
    <rPh sb="0" eb="2">
      <t>フクシマ</t>
    </rPh>
    <rPh sb="2" eb="3">
      <t>ケン</t>
    </rPh>
    <phoneticPr fontId="4"/>
  </si>
  <si>
    <t>茨城県</t>
    <rPh sb="0" eb="2">
      <t>イバラギ</t>
    </rPh>
    <rPh sb="2" eb="3">
      <t>ケン</t>
    </rPh>
    <phoneticPr fontId="4"/>
  </si>
  <si>
    <t>栃木県</t>
    <rPh sb="0" eb="2">
      <t>トチギケン</t>
    </rPh>
    <rPh sb="2" eb="3">
      <t>ケン</t>
    </rPh>
    <phoneticPr fontId="4"/>
  </si>
  <si>
    <t>群馬県</t>
    <rPh sb="0" eb="2">
      <t>グンマ</t>
    </rPh>
    <rPh sb="2" eb="3">
      <t>ケン</t>
    </rPh>
    <phoneticPr fontId="4"/>
  </si>
  <si>
    <t>千葉県</t>
    <rPh sb="0" eb="2">
      <t>チバ</t>
    </rPh>
    <rPh sb="2" eb="3">
      <t>ケン</t>
    </rPh>
    <phoneticPr fontId="4"/>
  </si>
  <si>
    <t>東京都</t>
    <rPh sb="0" eb="2">
      <t>トウキョウ</t>
    </rPh>
    <rPh sb="2" eb="3">
      <t>ト</t>
    </rPh>
    <phoneticPr fontId="4"/>
  </si>
  <si>
    <t>神奈川県</t>
    <rPh sb="0" eb="3">
      <t>カナガワ</t>
    </rPh>
    <rPh sb="3" eb="4">
      <t>ケン</t>
    </rPh>
    <phoneticPr fontId="4"/>
  </si>
  <si>
    <t>新潟県</t>
    <rPh sb="0" eb="2">
      <t>ニイガタ</t>
    </rPh>
    <rPh sb="2" eb="3">
      <t>ケン</t>
    </rPh>
    <phoneticPr fontId="4"/>
  </si>
  <si>
    <t>山梨県</t>
    <rPh sb="0" eb="2">
      <t>ヤマナシ</t>
    </rPh>
    <rPh sb="2" eb="3">
      <t>ケン</t>
    </rPh>
    <phoneticPr fontId="4"/>
  </si>
  <si>
    <t>長野県</t>
    <rPh sb="0" eb="2">
      <t>ナガノ</t>
    </rPh>
    <rPh sb="2" eb="3">
      <t>ケン</t>
    </rPh>
    <phoneticPr fontId="4"/>
  </si>
  <si>
    <t>富山県</t>
    <rPh sb="0" eb="2">
      <t>トヤマ</t>
    </rPh>
    <rPh sb="2" eb="3">
      <t>ケン</t>
    </rPh>
    <phoneticPr fontId="4"/>
  </si>
  <si>
    <t>石川県</t>
    <rPh sb="0" eb="2">
      <t>イシカワ</t>
    </rPh>
    <rPh sb="2" eb="3">
      <t>ケン</t>
    </rPh>
    <phoneticPr fontId="4"/>
  </si>
  <si>
    <t>福井県</t>
    <rPh sb="0" eb="2">
      <t>フクイ</t>
    </rPh>
    <rPh sb="2" eb="3">
      <t>ケン</t>
    </rPh>
    <phoneticPr fontId="4"/>
  </si>
  <si>
    <t>静岡県</t>
    <rPh sb="0" eb="2">
      <t>シズオカ</t>
    </rPh>
    <rPh sb="2" eb="3">
      <t>ケン</t>
    </rPh>
    <phoneticPr fontId="4"/>
  </si>
  <si>
    <t>愛知県</t>
    <rPh sb="0" eb="2">
      <t>アイチ</t>
    </rPh>
    <rPh sb="2" eb="3">
      <t>ケン</t>
    </rPh>
    <phoneticPr fontId="4"/>
  </si>
  <si>
    <t>三重県</t>
    <rPh sb="0" eb="2">
      <t>ミエ</t>
    </rPh>
    <rPh sb="2" eb="3">
      <t>ケン</t>
    </rPh>
    <phoneticPr fontId="4"/>
  </si>
  <si>
    <t>岐阜県</t>
    <rPh sb="0" eb="2">
      <t>ギフ</t>
    </rPh>
    <rPh sb="2" eb="3">
      <t>ケン</t>
    </rPh>
    <phoneticPr fontId="4"/>
  </si>
  <si>
    <t>滋賀県</t>
    <rPh sb="0" eb="2">
      <t>シガケン</t>
    </rPh>
    <rPh sb="2" eb="3">
      <t>ケン</t>
    </rPh>
    <phoneticPr fontId="4"/>
  </si>
  <si>
    <t>兵庫県</t>
    <rPh sb="0" eb="2">
      <t>ヒョウゴ</t>
    </rPh>
    <rPh sb="2" eb="3">
      <t>ケン</t>
    </rPh>
    <phoneticPr fontId="4"/>
  </si>
  <si>
    <t>奈良県</t>
    <rPh sb="0" eb="2">
      <t>ナラ</t>
    </rPh>
    <rPh sb="2" eb="3">
      <t>ケン</t>
    </rPh>
    <phoneticPr fontId="4"/>
  </si>
  <si>
    <t>和歌山県</t>
    <rPh sb="0" eb="3">
      <t>ワカヤマ</t>
    </rPh>
    <rPh sb="3" eb="4">
      <t>ケン</t>
    </rPh>
    <phoneticPr fontId="4"/>
  </si>
  <si>
    <t>鳥取県</t>
    <rPh sb="0" eb="2">
      <t>トットリ</t>
    </rPh>
    <rPh sb="2" eb="3">
      <t>ケン</t>
    </rPh>
    <phoneticPr fontId="4"/>
  </si>
  <si>
    <t>島根県</t>
    <rPh sb="0" eb="2">
      <t>シマネ</t>
    </rPh>
    <rPh sb="2" eb="3">
      <t>ケン</t>
    </rPh>
    <phoneticPr fontId="4"/>
  </si>
  <si>
    <t>岡山県</t>
    <rPh sb="0" eb="2">
      <t>オカヤマ</t>
    </rPh>
    <rPh sb="2" eb="3">
      <t>ケン</t>
    </rPh>
    <phoneticPr fontId="4"/>
  </si>
  <si>
    <t>広島県</t>
    <rPh sb="0" eb="2">
      <t>ヒロシマ</t>
    </rPh>
    <rPh sb="2" eb="3">
      <t>ケン</t>
    </rPh>
    <phoneticPr fontId="4"/>
  </si>
  <si>
    <t>山口県</t>
    <rPh sb="0" eb="2">
      <t>ヤマグチ</t>
    </rPh>
    <rPh sb="2" eb="3">
      <t>ケン</t>
    </rPh>
    <phoneticPr fontId="4"/>
  </si>
  <si>
    <t>徳島県</t>
    <rPh sb="0" eb="2">
      <t>トクシマ</t>
    </rPh>
    <rPh sb="2" eb="3">
      <t>ケン</t>
    </rPh>
    <phoneticPr fontId="4"/>
  </si>
  <si>
    <t>香川県</t>
    <rPh sb="0" eb="2">
      <t>カガワ</t>
    </rPh>
    <rPh sb="2" eb="3">
      <t>ケン</t>
    </rPh>
    <phoneticPr fontId="4"/>
  </si>
  <si>
    <t>愛媛県</t>
    <rPh sb="0" eb="2">
      <t>エヒメ</t>
    </rPh>
    <rPh sb="2" eb="3">
      <t>ケン</t>
    </rPh>
    <phoneticPr fontId="4"/>
  </si>
  <si>
    <t>高知県</t>
    <rPh sb="0" eb="2">
      <t>コウチ</t>
    </rPh>
    <rPh sb="2" eb="3">
      <t>ケン</t>
    </rPh>
    <phoneticPr fontId="4"/>
  </si>
  <si>
    <t>福岡県</t>
    <rPh sb="0" eb="2">
      <t>フクオカ</t>
    </rPh>
    <rPh sb="2" eb="3">
      <t>ケン</t>
    </rPh>
    <phoneticPr fontId="4"/>
  </si>
  <si>
    <t>佐賀県</t>
    <rPh sb="0" eb="2">
      <t>サガケン</t>
    </rPh>
    <rPh sb="2" eb="3">
      <t>ケン</t>
    </rPh>
    <phoneticPr fontId="4"/>
  </si>
  <si>
    <t>長崎県</t>
    <rPh sb="0" eb="2">
      <t>ナガサキ</t>
    </rPh>
    <rPh sb="2" eb="3">
      <t>ケン</t>
    </rPh>
    <phoneticPr fontId="4"/>
  </si>
  <si>
    <t>熊本県</t>
    <rPh sb="0" eb="2">
      <t>クマモト</t>
    </rPh>
    <rPh sb="2" eb="3">
      <t>ケン</t>
    </rPh>
    <phoneticPr fontId="4"/>
  </si>
  <si>
    <t>大分県</t>
    <rPh sb="0" eb="2">
      <t>オオイタ</t>
    </rPh>
    <rPh sb="2" eb="3">
      <t>ケン</t>
    </rPh>
    <phoneticPr fontId="4"/>
  </si>
  <si>
    <t>宮崎県</t>
    <rPh sb="0" eb="2">
      <t>ミヤザキ</t>
    </rPh>
    <rPh sb="2" eb="3">
      <t>ケン</t>
    </rPh>
    <phoneticPr fontId="4"/>
  </si>
  <si>
    <t>鹿児島県</t>
    <rPh sb="0" eb="3">
      <t>カゴシマ</t>
    </rPh>
    <rPh sb="3" eb="4">
      <t>ケン</t>
    </rPh>
    <phoneticPr fontId="4"/>
  </si>
  <si>
    <t>沖縄県</t>
    <rPh sb="0" eb="2">
      <t>オキナワ</t>
    </rPh>
    <rPh sb="2" eb="3">
      <t>ケン</t>
    </rPh>
    <phoneticPr fontId="4"/>
  </si>
  <si>
    <t>京都府</t>
    <rPh sb="0" eb="2">
      <t>キョウト</t>
    </rPh>
    <rPh sb="2" eb="3">
      <t>フ</t>
    </rPh>
    <phoneticPr fontId="4"/>
  </si>
  <si>
    <t>大阪府</t>
    <rPh sb="0" eb="2">
      <t>オオサカ</t>
    </rPh>
    <rPh sb="2" eb="3">
      <t>フ</t>
    </rPh>
    <phoneticPr fontId="4"/>
  </si>
  <si>
    <t>埼玉県内</t>
    <rPh sb="0" eb="2">
      <t>サイタマ</t>
    </rPh>
    <rPh sb="2" eb="4">
      <t>ケンナイ</t>
    </rPh>
    <phoneticPr fontId="4"/>
  </si>
  <si>
    <t>県外:陸便</t>
    <rPh sb="0" eb="2">
      <t>ケンガイ</t>
    </rPh>
    <rPh sb="3" eb="4">
      <t>リク</t>
    </rPh>
    <rPh sb="4" eb="5">
      <t>ビン</t>
    </rPh>
    <phoneticPr fontId="4"/>
  </si>
  <si>
    <t>県外:航空便</t>
    <rPh sb="0" eb="2">
      <t>ケンガイ</t>
    </rPh>
    <rPh sb="3" eb="5">
      <t>コウクウ</t>
    </rPh>
    <rPh sb="5" eb="6">
      <t>ビン</t>
    </rPh>
    <phoneticPr fontId="4"/>
  </si>
  <si>
    <t>送達場所</t>
    <rPh sb="0" eb="2">
      <t>ソウタツ</t>
    </rPh>
    <rPh sb="2" eb="4">
      <t>バショ</t>
    </rPh>
    <phoneticPr fontId="4"/>
  </si>
  <si>
    <t>円</t>
    <rPh sb="0" eb="1">
      <t>エン</t>
    </rPh>
    <phoneticPr fontId="1"/>
  </si>
  <si>
    <t>単価×個数</t>
    <rPh sb="0" eb="2">
      <t>タンカ</t>
    </rPh>
    <rPh sb="3" eb="5">
      <t>コスウ</t>
    </rPh>
    <phoneticPr fontId="1"/>
  </si>
  <si>
    <t>個数</t>
    <rPh sb="0" eb="2">
      <t>コスウ</t>
    </rPh>
    <phoneticPr fontId="1"/>
  </si>
  <si>
    <t>単価</t>
    <rPh sb="0" eb="2">
      <t>タンカ</t>
    </rPh>
    <phoneticPr fontId="1"/>
  </si>
  <si>
    <t>小</t>
    <rPh sb="0" eb="1">
      <t>ショウ</t>
    </rPh>
    <phoneticPr fontId="1"/>
  </si>
  <si>
    <t>大</t>
    <rPh sb="0" eb="1">
      <t>ダイ</t>
    </rPh>
    <phoneticPr fontId="1"/>
  </si>
  <si>
    <t>中</t>
    <rPh sb="0" eb="1">
      <t>チュウ</t>
    </rPh>
    <phoneticPr fontId="1"/>
  </si>
  <si>
    <t>袋小サイズ未満</t>
    <rPh sb="0" eb="1">
      <t>フクロ</t>
    </rPh>
    <rPh sb="1" eb="2">
      <t>ショウ</t>
    </rPh>
    <rPh sb="5" eb="7">
      <t>ミマン</t>
    </rPh>
    <phoneticPr fontId="4"/>
  </si>
  <si>
    <t>（単位：円）</t>
  </si>
  <si>
    <t>　　なお、「個数」の欄が０の場合、「単価×個数」は空欄にしてください。</t>
    <rPh sb="6" eb="8">
      <t>コスウ</t>
    </rPh>
    <rPh sb="10" eb="11">
      <t>ラン</t>
    </rPh>
    <rPh sb="14" eb="16">
      <t>バアイ</t>
    </rPh>
    <rPh sb="18" eb="20">
      <t>タンカ</t>
    </rPh>
    <rPh sb="21" eb="23">
      <t>コスウ</t>
    </rPh>
    <rPh sb="25" eb="27">
      <t>クウラン</t>
    </rPh>
    <phoneticPr fontId="1"/>
  </si>
  <si>
    <t>入札金額内訳書</t>
    <rPh sb="0" eb="2">
      <t>ニュウサツ</t>
    </rPh>
    <rPh sb="2" eb="4">
      <t>キンガク</t>
    </rPh>
    <rPh sb="4" eb="6">
      <t>ウチワケ</t>
    </rPh>
    <rPh sb="6" eb="7">
      <t>ショ</t>
    </rPh>
    <phoneticPr fontId="1"/>
  </si>
  <si>
    <t/>
  </si>
  <si>
    <t>箱</t>
    <rPh sb="0" eb="1">
      <t>ハコ</t>
    </rPh>
    <phoneticPr fontId="1"/>
  </si>
  <si>
    <t>袋</t>
    <rPh sb="0" eb="1">
      <t>フクロ</t>
    </rPh>
    <phoneticPr fontId="1"/>
  </si>
  <si>
    <t>袋未満</t>
    <rPh sb="0" eb="1">
      <t>フクロ</t>
    </rPh>
    <rPh sb="1" eb="3">
      <t>ミマン</t>
    </rPh>
    <phoneticPr fontId="1"/>
  </si>
  <si>
    <t>大</t>
    <rPh sb="0" eb="1">
      <t>ダイ</t>
    </rPh>
    <phoneticPr fontId="1"/>
  </si>
  <si>
    <t>中</t>
    <rPh sb="0" eb="1">
      <t>チュウ</t>
    </rPh>
    <phoneticPr fontId="1"/>
  </si>
  <si>
    <t>小</t>
    <rPh sb="0" eb="1">
      <t>ショウ</t>
    </rPh>
    <phoneticPr fontId="1"/>
  </si>
  <si>
    <t>※　各箱、袋の単価を算出し、特定信書便業務委託仕様書の別紙２の信書便物１年分の仮定個数を乗じた金額を記載してください。</t>
    <rPh sb="36" eb="37">
      <t>ネン</t>
    </rPh>
    <phoneticPr fontId="1"/>
  </si>
  <si>
    <t>　　（消費税及び地方消費税については、別途課税するものとする。）</t>
    <phoneticPr fontId="1"/>
  </si>
  <si>
    <r>
      <rPr>
        <sz val="11"/>
        <rFont val="ＭＳ Ｐ明朝"/>
        <family val="1"/>
        <charset val="128"/>
      </rPr>
      <t>小計③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（単価×個数）</t>
    </r>
    <rPh sb="0" eb="2">
      <t>ショウケイ</t>
    </rPh>
    <phoneticPr fontId="1"/>
  </si>
  <si>
    <r>
      <rPr>
        <sz val="11"/>
        <rFont val="ＭＳ Ｐ明朝"/>
        <family val="1"/>
        <charset val="128"/>
      </rPr>
      <t>小計②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（単価×個数）</t>
    </r>
    <rPh sb="0" eb="2">
      <t>ショウケイ</t>
    </rPh>
    <phoneticPr fontId="1"/>
  </si>
  <si>
    <r>
      <rPr>
        <sz val="11"/>
        <rFont val="ＭＳ Ｐ明朝"/>
        <family val="1"/>
        <charset val="128"/>
      </rPr>
      <t>小計①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（単価×個数）</t>
    </r>
    <rPh sb="0" eb="2">
      <t>ショウケイ</t>
    </rPh>
    <phoneticPr fontId="1"/>
  </si>
  <si>
    <r>
      <rPr>
        <b/>
        <sz val="10"/>
        <rFont val="ＭＳ 明朝"/>
        <family val="1"/>
        <charset val="128"/>
      </rPr>
      <t>合計金額（小計①＋②＋③）</t>
    </r>
    <r>
      <rPr>
        <b/>
        <sz val="12"/>
        <rFont val="ＭＳ 明朝"/>
        <family val="1"/>
        <charset val="128"/>
      </rPr>
      <t xml:space="preserve">
</t>
    </r>
    <r>
      <rPr>
        <b/>
        <sz val="8"/>
        <rFont val="ＭＳ 明朝"/>
        <family val="1"/>
        <charset val="128"/>
      </rPr>
      <t>消費税及び地方消費税を含まず。</t>
    </r>
    <rPh sb="0" eb="2">
      <t>ゴウケイ</t>
    </rPh>
    <rPh sb="2" eb="4">
      <t>キンガク</t>
    </rPh>
    <rPh sb="5" eb="7">
      <t>ショウケイ</t>
    </rPh>
    <rPh sb="14" eb="17">
      <t>ショウヒゼイ</t>
    </rPh>
    <rPh sb="17" eb="18">
      <t>オヨ</t>
    </rPh>
    <rPh sb="19" eb="21">
      <t>チホウ</t>
    </rPh>
    <rPh sb="21" eb="24">
      <t>ショウヒゼイ</t>
    </rPh>
    <rPh sb="25" eb="26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</si>
</sst>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8"/>
      <color theme="1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b/>
      <sz val="10"/>
      <name val="ＭＳ 明朝"/>
      <family val="1"/>
      <charset val="128"/>
    </font>
    <font>
      <b/>
      <sz val="12"/>
      <color rgb="FFFF0000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name val="ＭＳ Ｐ明朝"/>
      <family val="1"/>
      <charset val="128"/>
    </font>
    <font>
      <b/>
      <sz val="8"/>
      <name val="ＭＳ 明朝"/>
      <family val="1"/>
      <charset val="128"/>
    </font>
    <font>
      <b/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2" fillId="0" borderId="0" xfId="1" applyFont="1" applyFill="1" applyAlignment="1">
      <alignment horizontal="distributed" vertical="center" justifyLastLine="1"/>
    </xf>
    <xf numFmtId="0" fontId="2" fillId="0" borderId="0" xfId="1" applyFont="1" applyFill="1">
      <alignment vertical="center"/>
    </xf>
    <xf numFmtId="176" fontId="2" fillId="0" borderId="0" xfId="1" applyNumberFormat="1" applyFont="1" applyFill="1" applyAlignment="1">
      <alignment horizontal="right" vertical="center"/>
    </xf>
    <xf numFmtId="176" fontId="2" fillId="0" borderId="0" xfId="1" applyNumberFormat="1" applyFont="1" applyFill="1">
      <alignment vertical="center"/>
    </xf>
    <xf numFmtId="176" fontId="8" fillId="0" borderId="0" xfId="1" applyNumberFormat="1" applyFont="1" applyFill="1" applyBorder="1" applyAlignment="1">
      <alignment horizontal="right" vertical="center"/>
    </xf>
    <xf numFmtId="0" fontId="2" fillId="0" borderId="0" xfId="1" applyFont="1" applyFill="1" applyBorder="1" applyAlignment="1">
      <alignment horizontal="center" vertical="center"/>
    </xf>
    <xf numFmtId="0" fontId="6" fillId="0" borderId="0" xfId="1" applyFont="1" applyFill="1" applyAlignment="1">
      <alignment horizontal="left" vertical="center" wrapText="1"/>
    </xf>
    <xf numFmtId="0" fontId="2" fillId="0" borderId="0" xfId="1" applyFont="1" applyFill="1" applyAlignment="1">
      <alignment horizontal="center" vertical="center"/>
    </xf>
    <xf numFmtId="0" fontId="2" fillId="0" borderId="10" xfId="1" applyFont="1" applyFill="1" applyBorder="1" applyAlignment="1">
      <alignment vertical="center"/>
    </xf>
    <xf numFmtId="176" fontId="8" fillId="0" borderId="0" xfId="1" applyNumberFormat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vertical="center"/>
    </xf>
    <xf numFmtId="0" fontId="7" fillId="0" borderId="0" xfId="1" applyFont="1" applyFill="1" applyBorder="1" applyAlignment="1">
      <alignment horizontal="center" vertical="center"/>
    </xf>
    <xf numFmtId="0" fontId="6" fillId="0" borderId="0" xfId="1" applyFont="1" applyFill="1" applyAlignment="1">
      <alignment vertical="center" wrapText="1"/>
    </xf>
    <xf numFmtId="0" fontId="9" fillId="0" borderId="17" xfId="1" applyFont="1" applyFill="1" applyBorder="1" applyAlignment="1">
      <alignment horizontal="center" vertical="center"/>
    </xf>
    <xf numFmtId="176" fontId="11" fillId="0" borderId="0" xfId="1" applyNumberFormat="1" applyFont="1" applyFill="1" applyBorder="1" applyAlignment="1">
      <alignment horizontal="right" vertical="center"/>
    </xf>
    <xf numFmtId="0" fontId="9" fillId="0" borderId="0" xfId="1" applyFont="1" applyFill="1" applyAlignment="1">
      <alignment horizontal="distributed" vertical="center" justifyLastLine="1"/>
    </xf>
    <xf numFmtId="0" fontId="9" fillId="0" borderId="0" xfId="1" applyFont="1" applyFill="1">
      <alignment vertical="center"/>
    </xf>
    <xf numFmtId="0" fontId="12" fillId="0" borderId="16" xfId="1" applyFont="1" applyFill="1" applyBorder="1" applyAlignment="1">
      <alignment horizontal="center" vertical="center" wrapText="1"/>
    </xf>
    <xf numFmtId="0" fontId="12" fillId="0" borderId="14" xfId="1" applyFont="1" applyFill="1" applyBorder="1" applyAlignment="1">
      <alignment horizontal="center" vertical="center" wrapText="1"/>
    </xf>
    <xf numFmtId="176" fontId="9" fillId="0" borderId="19" xfId="1" applyNumberFormat="1" applyFont="1" applyFill="1" applyBorder="1" applyAlignment="1">
      <alignment horizontal="center" vertical="center" shrinkToFit="1"/>
    </xf>
    <xf numFmtId="0" fontId="9" fillId="0" borderId="0" xfId="1" applyFont="1" applyFill="1" applyAlignment="1">
      <alignment vertical="center" shrinkToFit="1"/>
    </xf>
    <xf numFmtId="38" fontId="9" fillId="0" borderId="17" xfId="2" applyFont="1" applyFill="1" applyBorder="1" applyAlignment="1">
      <alignment horizontal="right" vertical="center"/>
    </xf>
    <xf numFmtId="176" fontId="9" fillId="0" borderId="0" xfId="1" applyNumberFormat="1" applyFont="1" applyFill="1" applyAlignment="1">
      <alignment horizontal="right" vertical="center"/>
    </xf>
    <xf numFmtId="0" fontId="9" fillId="0" borderId="0" xfId="1" applyFont="1" applyFill="1" applyBorder="1">
      <alignment vertical="center"/>
    </xf>
    <xf numFmtId="0" fontId="6" fillId="0" borderId="0" xfId="1" applyFont="1" applyFill="1" applyAlignment="1">
      <alignment horizontal="left" vertical="center" wrapText="1"/>
    </xf>
    <xf numFmtId="176" fontId="9" fillId="0" borderId="1" xfId="1" applyNumberFormat="1" applyFont="1" applyFill="1" applyBorder="1" applyAlignment="1">
      <alignment horizontal="center" vertical="center" justifyLastLine="1"/>
    </xf>
    <xf numFmtId="0" fontId="2" fillId="0" borderId="0" xfId="1" applyFont="1" applyFill="1" applyAlignment="1">
      <alignment vertical="center"/>
    </xf>
    <xf numFmtId="0" fontId="9" fillId="0" borderId="1" xfId="1" applyFont="1" applyFill="1" applyBorder="1" applyAlignment="1">
      <alignment horizontal="center" vertical="center"/>
    </xf>
    <xf numFmtId="38" fontId="9" fillId="0" borderId="1" xfId="2" applyFont="1" applyFill="1" applyBorder="1" applyAlignment="1">
      <alignment horizontal="right" vertical="center"/>
    </xf>
    <xf numFmtId="0" fontId="12" fillId="0" borderId="25" xfId="1" applyFont="1" applyFill="1" applyBorder="1" applyAlignment="1">
      <alignment horizontal="center" vertical="center" wrapText="1"/>
    </xf>
    <xf numFmtId="176" fontId="8" fillId="0" borderId="25" xfId="1" applyNumberFormat="1" applyFont="1" applyFill="1" applyBorder="1" applyAlignment="1">
      <alignment horizontal="center" vertical="center"/>
    </xf>
    <xf numFmtId="0" fontId="12" fillId="0" borderId="21" xfId="1" applyFont="1" applyFill="1" applyBorder="1" applyAlignment="1">
      <alignment horizontal="center" vertical="center" wrapText="1"/>
    </xf>
    <xf numFmtId="38" fontId="9" fillId="0" borderId="21" xfId="2" applyFont="1" applyFill="1" applyBorder="1" applyAlignment="1">
      <alignment horizontal="right" vertical="center"/>
    </xf>
    <xf numFmtId="0" fontId="12" fillId="0" borderId="0" xfId="1" applyFont="1" applyFill="1" applyBorder="1" applyAlignment="1">
      <alignment horizontal="center" vertical="center" wrapText="1"/>
    </xf>
    <xf numFmtId="38" fontId="9" fillId="0" borderId="0" xfId="1" applyNumberFormat="1" applyFont="1" applyFill="1">
      <alignment vertical="center"/>
    </xf>
    <xf numFmtId="38" fontId="2" fillId="0" borderId="0" xfId="1" applyNumberFormat="1" applyFont="1" applyFill="1">
      <alignment vertical="center"/>
    </xf>
    <xf numFmtId="0" fontId="15" fillId="0" borderId="0" xfId="1" applyFont="1" applyFill="1" applyBorder="1" applyAlignment="1">
      <alignment horizontal="right" vertical="center"/>
    </xf>
    <xf numFmtId="0" fontId="7" fillId="0" borderId="19" xfId="1" applyFont="1" applyFill="1" applyBorder="1" applyAlignment="1">
      <alignment horizontal="center" vertical="center" shrinkToFit="1"/>
    </xf>
    <xf numFmtId="176" fontId="7" fillId="0" borderId="19" xfId="1" applyNumberFormat="1" applyFont="1" applyFill="1" applyBorder="1" applyAlignment="1">
      <alignment horizontal="center" vertical="center" shrinkToFit="1"/>
    </xf>
    <xf numFmtId="0" fontId="7" fillId="0" borderId="17" xfId="1" applyFont="1" applyFill="1" applyBorder="1" applyAlignment="1">
      <alignment horizontal="center" vertical="center"/>
    </xf>
    <xf numFmtId="38" fontId="16" fillId="0" borderId="17" xfId="2" applyFont="1" applyFill="1" applyBorder="1" applyAlignment="1">
      <alignment horizontal="right" vertical="center"/>
    </xf>
    <xf numFmtId="38" fontId="7" fillId="2" borderId="17" xfId="2" applyFont="1" applyFill="1" applyBorder="1" applyAlignment="1">
      <alignment horizontal="right" vertical="center"/>
    </xf>
    <xf numFmtId="38" fontId="7" fillId="0" borderId="17" xfId="2" applyFont="1" applyFill="1" applyBorder="1" applyAlignment="1">
      <alignment horizontal="right" vertical="center"/>
    </xf>
    <xf numFmtId="0" fontId="7" fillId="0" borderId="0" xfId="1" applyFont="1" applyFill="1" applyAlignment="1">
      <alignment horizontal="right" vertical="center"/>
    </xf>
    <xf numFmtId="0" fontId="9" fillId="0" borderId="5" xfId="1" applyFont="1" applyFill="1" applyBorder="1" applyAlignment="1">
      <alignment vertical="center"/>
    </xf>
    <xf numFmtId="176" fontId="7" fillId="0" borderId="0" xfId="1" applyNumberFormat="1" applyFont="1" applyFill="1" applyAlignment="1">
      <alignment horizontal="right" vertical="center"/>
    </xf>
    <xf numFmtId="176" fontId="7" fillId="0" borderId="0" xfId="1" applyNumberFormat="1" applyFont="1" applyFill="1">
      <alignment vertical="center"/>
    </xf>
    <xf numFmtId="0" fontId="7" fillId="0" borderId="8" xfId="1" applyFont="1" applyFill="1" applyBorder="1" applyAlignment="1">
      <alignment horizontal="center" vertical="center"/>
    </xf>
    <xf numFmtId="38" fontId="16" fillId="0" borderId="23" xfId="2" applyFont="1" applyFill="1" applyBorder="1" applyAlignment="1">
      <alignment vertical="center"/>
    </xf>
    <xf numFmtId="38" fontId="7" fillId="2" borderId="23" xfId="2" applyFont="1" applyFill="1" applyBorder="1" applyAlignment="1">
      <alignment vertical="center"/>
    </xf>
    <xf numFmtId="38" fontId="7" fillId="0" borderId="24" xfId="2" applyFont="1" applyFill="1" applyBorder="1" applyAlignment="1">
      <alignment vertical="center"/>
    </xf>
    <xf numFmtId="38" fontId="7" fillId="0" borderId="23" xfId="2" applyFont="1" applyFill="1" applyBorder="1" applyAlignment="1">
      <alignment vertical="center"/>
    </xf>
    <xf numFmtId="0" fontId="7" fillId="0" borderId="3" xfId="1" applyFont="1" applyFill="1" applyBorder="1" applyAlignment="1">
      <alignment horizontal="center" vertical="center"/>
    </xf>
    <xf numFmtId="38" fontId="7" fillId="0" borderId="1" xfId="2" applyFont="1" applyFill="1" applyBorder="1" applyAlignment="1">
      <alignment vertical="center"/>
    </xf>
    <xf numFmtId="38" fontId="16" fillId="0" borderId="1" xfId="2" applyFont="1" applyFill="1" applyBorder="1" applyAlignment="1">
      <alignment vertical="center"/>
    </xf>
    <xf numFmtId="0" fontId="7" fillId="0" borderId="6" xfId="1" applyFont="1" applyFill="1" applyBorder="1" applyAlignment="1">
      <alignment horizontal="center" vertical="center"/>
    </xf>
    <xf numFmtId="38" fontId="16" fillId="0" borderId="23" xfId="2" applyFont="1" applyFill="1" applyBorder="1" applyAlignment="1">
      <alignment horizontal="right" vertical="center"/>
    </xf>
    <xf numFmtId="0" fontId="7" fillId="0" borderId="0" xfId="1" applyFont="1" applyFill="1">
      <alignment vertical="center"/>
    </xf>
    <xf numFmtId="176" fontId="7" fillId="0" borderId="1" xfId="1" applyNumberFormat="1" applyFont="1" applyFill="1" applyBorder="1" applyAlignment="1">
      <alignment horizontal="center" vertical="center" justifyLastLine="1"/>
    </xf>
    <xf numFmtId="0" fontId="7" fillId="0" borderId="19" xfId="1" applyFont="1" applyFill="1" applyBorder="1" applyAlignment="1">
      <alignment horizontal="center" vertical="center" justifyLastLine="1"/>
    </xf>
    <xf numFmtId="176" fontId="7" fillId="0" borderId="19" xfId="1" applyNumberFormat="1" applyFont="1" applyFill="1" applyBorder="1" applyAlignment="1">
      <alignment horizontal="center" vertical="center"/>
    </xf>
    <xf numFmtId="176" fontId="7" fillId="0" borderId="1" xfId="1" applyNumberFormat="1" applyFont="1" applyFill="1" applyBorder="1" applyAlignment="1">
      <alignment horizontal="center" vertical="center" shrinkToFit="1"/>
    </xf>
    <xf numFmtId="0" fontId="7" fillId="0" borderId="18" xfId="1" applyFont="1" applyFill="1" applyBorder="1" applyAlignment="1">
      <alignment horizontal="center" vertical="center"/>
    </xf>
    <xf numFmtId="38" fontId="16" fillId="0" borderId="17" xfId="2" applyFont="1" applyFill="1" applyBorder="1" applyAlignment="1">
      <alignment vertical="center"/>
    </xf>
    <xf numFmtId="38" fontId="16" fillId="2" borderId="17" xfId="2" applyFont="1" applyFill="1" applyBorder="1" applyAlignment="1">
      <alignment vertical="center"/>
    </xf>
    <xf numFmtId="0" fontId="7" fillId="0" borderId="1" xfId="1" applyFont="1" applyFill="1" applyBorder="1" applyAlignment="1">
      <alignment horizontal="center" vertical="center"/>
    </xf>
    <xf numFmtId="38" fontId="7" fillId="0" borderId="1" xfId="2" applyFont="1" applyFill="1" applyBorder="1" applyAlignment="1">
      <alignment horizontal="right" vertical="center"/>
    </xf>
    <xf numFmtId="38" fontId="7" fillId="0" borderId="0" xfId="1" applyNumberFormat="1" applyFont="1" applyFill="1">
      <alignment vertical="center"/>
    </xf>
    <xf numFmtId="0" fontId="7" fillId="0" borderId="1" xfId="1" applyFont="1" applyFill="1" applyBorder="1" applyAlignment="1">
      <alignment horizontal="center" vertical="center" shrinkToFit="1"/>
    </xf>
    <xf numFmtId="176" fontId="7" fillId="0" borderId="1" xfId="1" applyNumberFormat="1" applyFont="1" applyFill="1" applyBorder="1" applyAlignment="1">
      <alignment horizontal="center" vertical="center" justifyLastLine="1"/>
    </xf>
    <xf numFmtId="176" fontId="7" fillId="0" borderId="1" xfId="1" applyNumberFormat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 justifyLastLine="1"/>
    </xf>
    <xf numFmtId="0" fontId="9" fillId="0" borderId="1" xfId="1" applyFont="1" applyFill="1" applyBorder="1" applyAlignment="1">
      <alignment horizontal="center" vertical="center" shrinkToFit="1"/>
    </xf>
    <xf numFmtId="176" fontId="9" fillId="0" borderId="4" xfId="1" applyNumberFormat="1" applyFont="1" applyFill="1" applyBorder="1" applyAlignment="1">
      <alignment horizontal="center" vertical="center" justifyLastLine="1"/>
    </xf>
    <xf numFmtId="176" fontId="9" fillId="0" borderId="2" xfId="1" applyNumberFormat="1" applyFont="1" applyFill="1" applyBorder="1" applyAlignment="1">
      <alignment horizontal="center" vertical="center" justifyLastLine="1"/>
    </xf>
    <xf numFmtId="176" fontId="9" fillId="0" borderId="4" xfId="1" applyNumberFormat="1" applyFont="1" applyFill="1" applyBorder="1" applyAlignment="1">
      <alignment horizontal="center" vertical="center"/>
    </xf>
    <xf numFmtId="176" fontId="9" fillId="0" borderId="2" xfId="1" applyNumberFormat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 wrapText="1" justifyLastLine="1"/>
    </xf>
    <xf numFmtId="0" fontId="9" fillId="0" borderId="9" xfId="1" applyFont="1" applyFill="1" applyBorder="1" applyAlignment="1">
      <alignment horizontal="center" vertical="center" wrapText="1" justifyLastLine="1"/>
    </xf>
    <xf numFmtId="0" fontId="9" fillId="0" borderId="22" xfId="1" applyFont="1" applyFill="1" applyBorder="1" applyAlignment="1">
      <alignment horizontal="center" vertical="center" shrinkToFit="1"/>
    </xf>
    <xf numFmtId="0" fontId="9" fillId="0" borderId="17" xfId="1" applyFont="1" applyFill="1" applyBorder="1" applyAlignment="1">
      <alignment horizontal="center" vertical="center" shrinkToFit="1"/>
    </xf>
    <xf numFmtId="0" fontId="9" fillId="0" borderId="20" xfId="1" applyFont="1" applyFill="1" applyBorder="1" applyAlignment="1">
      <alignment horizontal="center" vertical="center" shrinkToFit="1"/>
    </xf>
    <xf numFmtId="176" fontId="2" fillId="0" borderId="12" xfId="1" applyNumberFormat="1" applyFont="1" applyFill="1" applyBorder="1" applyAlignment="1">
      <alignment horizontal="right" vertical="center"/>
    </xf>
    <xf numFmtId="0" fontId="2" fillId="0" borderId="11" xfId="1" applyFont="1" applyFill="1" applyBorder="1" applyAlignment="1">
      <alignment horizontal="right" vertical="center"/>
    </xf>
    <xf numFmtId="0" fontId="7" fillId="0" borderId="22" xfId="1" applyFont="1" applyFill="1" applyBorder="1" applyAlignment="1">
      <alignment horizontal="center" vertical="center" shrinkToFit="1"/>
    </xf>
    <xf numFmtId="0" fontId="7" fillId="0" borderId="17" xfId="1" applyFont="1" applyFill="1" applyBorder="1" applyAlignment="1">
      <alignment horizontal="center" vertical="center" shrinkToFit="1"/>
    </xf>
    <xf numFmtId="0" fontId="7" fillId="0" borderId="20" xfId="1" applyFont="1" applyFill="1" applyBorder="1" applyAlignment="1">
      <alignment horizontal="center" vertical="center" shrinkToFi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 vertical="center" wrapText="1"/>
    </xf>
    <xf numFmtId="0" fontId="5" fillId="0" borderId="13" xfId="1" applyFont="1" applyFill="1" applyBorder="1" applyAlignment="1">
      <alignment horizontal="center" vertical="center" wrapText="1"/>
    </xf>
    <xf numFmtId="176" fontId="7" fillId="0" borderId="3" xfId="1" applyNumberFormat="1" applyFont="1" applyFill="1" applyBorder="1" applyAlignment="1">
      <alignment horizontal="center" vertical="center" justifyLastLine="1"/>
    </xf>
    <xf numFmtId="176" fontId="7" fillId="0" borderId="4" xfId="1" applyNumberFormat="1" applyFont="1" applyFill="1" applyBorder="1" applyAlignment="1">
      <alignment horizontal="center" vertical="center" justifyLastLine="1"/>
    </xf>
    <xf numFmtId="176" fontId="7" fillId="0" borderId="2" xfId="1" applyNumberFormat="1" applyFont="1" applyFill="1" applyBorder="1" applyAlignment="1">
      <alignment horizontal="center" vertical="center" justifyLastLine="1"/>
    </xf>
    <xf numFmtId="176" fontId="8" fillId="0" borderId="15" xfId="1" applyNumberFormat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 wrapText="1" justifyLastLine="1"/>
    </xf>
    <xf numFmtId="0" fontId="7" fillId="0" borderId="21" xfId="1" applyFont="1" applyFill="1" applyBorder="1" applyAlignment="1">
      <alignment horizontal="center" vertical="center" wrapText="1" justifyLastLine="1"/>
    </xf>
    <xf numFmtId="0" fontId="7" fillId="0" borderId="7" xfId="1" applyFont="1" applyFill="1" applyBorder="1" applyAlignment="1">
      <alignment horizontal="center" vertical="center" wrapText="1" justifyLastLine="1"/>
    </xf>
    <xf numFmtId="0" fontId="7" fillId="0" borderId="8" xfId="1" applyFont="1" applyFill="1" applyBorder="1" applyAlignment="1">
      <alignment horizontal="center" vertical="center" wrapText="1" justifyLastLine="1"/>
    </xf>
    <xf numFmtId="0" fontId="7" fillId="0" borderId="5" xfId="1" applyFont="1" applyFill="1" applyBorder="1" applyAlignment="1">
      <alignment horizontal="center" vertical="center" wrapText="1" justifyLastLine="1"/>
    </xf>
    <xf numFmtId="0" fontId="7" fillId="0" borderId="9" xfId="1" applyFont="1" applyFill="1" applyBorder="1" applyAlignment="1">
      <alignment horizontal="center" vertical="center" wrapText="1" justifyLastLine="1"/>
    </xf>
    <xf numFmtId="176" fontId="8" fillId="0" borderId="12" xfId="1" applyNumberFormat="1" applyFont="1" applyFill="1" applyBorder="1" applyAlignment="1">
      <alignment horizontal="center" vertical="center"/>
    </xf>
    <xf numFmtId="176" fontId="8" fillId="0" borderId="11" xfId="1" applyNumberFormat="1" applyFont="1" applyFill="1" applyBorder="1" applyAlignment="1">
      <alignment horizontal="center" vertical="center"/>
    </xf>
    <xf numFmtId="176" fontId="8" fillId="0" borderId="13" xfId="1" applyNumberFormat="1" applyFont="1" applyFill="1" applyBorder="1" applyAlignment="1">
      <alignment horizontal="center" vertical="center"/>
    </xf>
    <xf numFmtId="176" fontId="7" fillId="0" borderId="3" xfId="1" applyNumberFormat="1" applyFont="1" applyFill="1" applyBorder="1" applyAlignment="1">
      <alignment horizontal="center" vertical="center"/>
    </xf>
    <xf numFmtId="176" fontId="7" fillId="0" borderId="4" xfId="1" applyNumberFormat="1" applyFont="1" applyFill="1" applyBorder="1" applyAlignment="1">
      <alignment horizontal="center" vertical="center"/>
    </xf>
    <xf numFmtId="176" fontId="7" fillId="0" borderId="2" xfId="1" applyNumberFormat="1" applyFont="1" applyFill="1" applyBorder="1" applyAlignment="1">
      <alignment horizontal="center" vertical="center"/>
    </xf>
    <xf numFmtId="0" fontId="19" fillId="0" borderId="0" xfId="1" applyFont="1" applyFill="1" applyAlignment="1">
      <alignment horizontal="left" vertical="center"/>
    </xf>
    <xf numFmtId="0" fontId="5" fillId="0" borderId="0" xfId="1" applyFont="1" applyFill="1" applyAlignment="1">
      <alignment vertical="center"/>
    </xf>
  </cellXfs>
  <cellStyles count="3">
    <cellStyle name="桁区切り" xfId="2" builtinId="6"/>
    <cellStyle name="標準" xfId="0" builtinId="0"/>
    <cellStyle name="標準_他県連合会住所katou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723900</xdr:colOff>
      <xdr:row>0</xdr:row>
      <xdr:rowOff>57150</xdr:rowOff>
    </xdr:from>
    <xdr:to>
      <xdr:col>18</xdr:col>
      <xdr:colOff>728849</xdr:colOff>
      <xdr:row>0</xdr:row>
      <xdr:rowOff>417150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667750" y="561975"/>
          <a:ext cx="1586099" cy="360000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 anchorCtr="0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様式２－２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A1:AC80"/>
  <sheetViews>
    <sheetView tabSelected="1" view="pageBreakPreview" zoomScaleNormal="100" zoomScaleSheetLayoutView="100" workbookViewId="0">
      <selection activeCell="A73" sqref="A73:D73"/>
    </sheetView>
  </sheetViews>
  <sheetFormatPr defaultColWidth="8" defaultRowHeight="14.25"/>
  <cols>
    <col min="1" max="1" width="9.625" style="8" customWidth="1"/>
    <col min="2" max="2" width="5.625" style="2" customWidth="1"/>
    <col min="3" max="3" width="4.625" style="2" customWidth="1"/>
    <col min="4" max="4" width="9.625" style="2" customWidth="1"/>
    <col min="5" max="5" width="5.625" style="2" customWidth="1"/>
    <col min="6" max="6" width="4.625" style="2" customWidth="1"/>
    <col min="7" max="7" width="9.625" style="2" customWidth="1"/>
    <col min="8" max="8" width="5.625" style="2" customWidth="1"/>
    <col min="9" max="9" width="6.625" style="2" customWidth="1"/>
    <col min="10" max="10" width="9.625" style="2" customWidth="1"/>
    <col min="11" max="11" width="5.625" style="2" customWidth="1"/>
    <col min="12" max="12" width="4.625" style="2" customWidth="1"/>
    <col min="13" max="13" width="9.625" style="2" customWidth="1"/>
    <col min="14" max="14" width="5.625" style="2" customWidth="1"/>
    <col min="15" max="15" width="7.5" style="2" bestFit="1" customWidth="1"/>
    <col min="16" max="16" width="9.625" style="2" customWidth="1"/>
    <col min="17" max="17" width="5.625" style="2" customWidth="1"/>
    <col min="18" max="18" width="5.5" style="2" bestFit="1" customWidth="1"/>
    <col min="19" max="19" width="9.625" style="2" customWidth="1"/>
    <col min="20" max="20" width="6.625" style="2" customWidth="1"/>
    <col min="21" max="21" width="4.625" style="2" customWidth="1"/>
    <col min="22" max="24" width="10.125" style="2" customWidth="1"/>
    <col min="25" max="16384" width="8" style="2"/>
  </cols>
  <sheetData>
    <row r="1" spans="1:29" ht="39.950000000000003" customHeight="1">
      <c r="A1" s="107" t="s">
        <v>62</v>
      </c>
      <c r="B1" s="3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29" ht="15" customHeight="1">
      <c r="A2" s="108" t="s">
        <v>70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7"/>
    </row>
    <row r="3" spans="1:29" ht="15" customHeight="1">
      <c r="A3" s="108" t="s">
        <v>71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25"/>
    </row>
    <row r="4" spans="1:29" ht="15" customHeight="1">
      <c r="A4" s="108" t="s">
        <v>61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7"/>
    </row>
    <row r="5" spans="1:29" ht="15.95" customHeight="1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44" t="s">
        <v>60</v>
      </c>
      <c r="T5" s="27"/>
      <c r="U5" s="27"/>
      <c r="V5" s="27"/>
      <c r="W5" s="27"/>
    </row>
    <row r="6" spans="1:29" s="16" customFormat="1" ht="15" customHeight="1">
      <c r="A6" s="85" t="s">
        <v>51</v>
      </c>
      <c r="B6" s="91" t="s">
        <v>0</v>
      </c>
      <c r="C6" s="92"/>
      <c r="D6" s="92"/>
      <c r="E6" s="92"/>
      <c r="F6" s="92"/>
      <c r="G6" s="92"/>
      <c r="H6" s="92"/>
      <c r="I6" s="92"/>
      <c r="J6" s="93"/>
      <c r="K6" s="104" t="s">
        <v>1</v>
      </c>
      <c r="L6" s="105"/>
      <c r="M6" s="105"/>
      <c r="N6" s="105"/>
      <c r="O6" s="105"/>
      <c r="P6" s="106"/>
      <c r="Q6" s="95" t="s">
        <v>59</v>
      </c>
      <c r="R6" s="96"/>
      <c r="S6" s="97"/>
      <c r="V6" s="80" t="s">
        <v>51</v>
      </c>
      <c r="W6" s="74" t="s">
        <v>64</v>
      </c>
      <c r="X6" s="74"/>
      <c r="Y6" s="75"/>
      <c r="Z6" s="76" t="s">
        <v>65</v>
      </c>
      <c r="AA6" s="77"/>
      <c r="AB6" s="78" t="s">
        <v>66</v>
      </c>
    </row>
    <row r="7" spans="1:29" s="16" customFormat="1" ht="15" customHeight="1">
      <c r="A7" s="86"/>
      <c r="B7" s="70" t="s">
        <v>57</v>
      </c>
      <c r="C7" s="70"/>
      <c r="D7" s="70"/>
      <c r="E7" s="70" t="s">
        <v>58</v>
      </c>
      <c r="F7" s="70"/>
      <c r="G7" s="70"/>
      <c r="H7" s="70" t="s">
        <v>56</v>
      </c>
      <c r="I7" s="70"/>
      <c r="J7" s="70"/>
      <c r="K7" s="70" t="s">
        <v>57</v>
      </c>
      <c r="L7" s="70"/>
      <c r="M7" s="70"/>
      <c r="N7" s="70" t="s">
        <v>56</v>
      </c>
      <c r="O7" s="70"/>
      <c r="P7" s="70"/>
      <c r="Q7" s="98"/>
      <c r="R7" s="99"/>
      <c r="S7" s="100"/>
      <c r="V7" s="81"/>
      <c r="W7" s="26" t="s">
        <v>67</v>
      </c>
      <c r="X7" s="26" t="s">
        <v>68</v>
      </c>
      <c r="Y7" s="26" t="s">
        <v>69</v>
      </c>
      <c r="Z7" s="26" t="s">
        <v>67</v>
      </c>
      <c r="AA7" s="26" t="s">
        <v>69</v>
      </c>
      <c r="AB7" s="79"/>
    </row>
    <row r="8" spans="1:29" s="21" customFormat="1" ht="15" customHeight="1" thickBot="1">
      <c r="A8" s="87"/>
      <c r="B8" s="38" t="s">
        <v>55</v>
      </c>
      <c r="C8" s="39" t="s">
        <v>54</v>
      </c>
      <c r="D8" s="39" t="s">
        <v>53</v>
      </c>
      <c r="E8" s="38" t="s">
        <v>55</v>
      </c>
      <c r="F8" s="39" t="s">
        <v>54</v>
      </c>
      <c r="G8" s="39" t="s">
        <v>53</v>
      </c>
      <c r="H8" s="38" t="s">
        <v>55</v>
      </c>
      <c r="I8" s="39" t="s">
        <v>54</v>
      </c>
      <c r="J8" s="39" t="s">
        <v>53</v>
      </c>
      <c r="K8" s="38" t="s">
        <v>55</v>
      </c>
      <c r="L8" s="39" t="s">
        <v>54</v>
      </c>
      <c r="M8" s="39" t="s">
        <v>53</v>
      </c>
      <c r="N8" s="38" t="s">
        <v>55</v>
      </c>
      <c r="O8" s="39" t="s">
        <v>54</v>
      </c>
      <c r="P8" s="39" t="s">
        <v>53</v>
      </c>
      <c r="Q8" s="38" t="s">
        <v>55</v>
      </c>
      <c r="R8" s="39" t="s">
        <v>54</v>
      </c>
      <c r="S8" s="39" t="s">
        <v>53</v>
      </c>
      <c r="V8" s="82"/>
      <c r="W8" s="20" t="s">
        <v>53</v>
      </c>
      <c r="X8" s="20" t="s">
        <v>53</v>
      </c>
      <c r="Y8" s="20" t="s">
        <v>53</v>
      </c>
      <c r="Z8" s="20" t="s">
        <v>53</v>
      </c>
      <c r="AA8" s="20" t="s">
        <v>53</v>
      </c>
      <c r="AB8" s="20" t="s">
        <v>53</v>
      </c>
    </row>
    <row r="9" spans="1:29" s="17" customFormat="1" ht="15" customHeight="1" thickTop="1" thickBot="1">
      <c r="A9" s="40" t="s">
        <v>48</v>
      </c>
      <c r="B9" s="41"/>
      <c r="C9" s="42">
        <v>874</v>
      </c>
      <c r="D9" s="43"/>
      <c r="E9" s="43"/>
      <c r="F9" s="42">
        <v>222</v>
      </c>
      <c r="G9" s="43" t="s">
        <v>63</v>
      </c>
      <c r="H9" s="43"/>
      <c r="I9" s="42">
        <v>1397</v>
      </c>
      <c r="J9" s="43" t="s">
        <v>63</v>
      </c>
      <c r="K9" s="43"/>
      <c r="L9" s="42">
        <v>517</v>
      </c>
      <c r="M9" s="43" t="s">
        <v>63</v>
      </c>
      <c r="N9" s="43"/>
      <c r="O9" s="42">
        <v>1967</v>
      </c>
      <c r="P9" s="43" t="s">
        <v>63</v>
      </c>
      <c r="Q9" s="43"/>
      <c r="R9" s="42">
        <v>415</v>
      </c>
      <c r="S9" s="43" t="s">
        <v>63</v>
      </c>
      <c r="V9" s="14" t="s">
        <v>48</v>
      </c>
      <c r="W9" s="22">
        <f>B9*C9</f>
        <v>0</v>
      </c>
      <c r="X9" s="22">
        <f>E9*F9</f>
        <v>0</v>
      </c>
      <c r="Y9" s="22">
        <f>H9*I9</f>
        <v>0</v>
      </c>
      <c r="Z9" s="22">
        <f>K9*L9</f>
        <v>0</v>
      </c>
      <c r="AA9" s="22">
        <f>N9*O9</f>
        <v>0</v>
      </c>
      <c r="AB9" s="22">
        <f>Q9*R9</f>
        <v>0</v>
      </c>
      <c r="AC9" s="35">
        <f>SUM(W9:AB9)</f>
        <v>0</v>
      </c>
    </row>
    <row r="10" spans="1:29" ht="27.95" customHeight="1" thickBot="1">
      <c r="A10" s="18" t="s">
        <v>74</v>
      </c>
      <c r="B10" s="94" t="str">
        <f>IF(D9="","",B9*C9)</f>
        <v/>
      </c>
      <c r="C10" s="94"/>
      <c r="D10" s="94"/>
      <c r="E10" s="94" t="str">
        <f>IF(G9="","",E9*F9)</f>
        <v/>
      </c>
      <c r="F10" s="94"/>
      <c r="G10" s="94"/>
      <c r="H10" s="94" t="str">
        <f t="shared" ref="H10" si="0">IF(J9="","",H9*I9)</f>
        <v/>
      </c>
      <c r="I10" s="94"/>
      <c r="J10" s="94"/>
      <c r="K10" s="94" t="str">
        <f t="shared" ref="K10" si="1">IF(M9="","",K9*L9)</f>
        <v/>
      </c>
      <c r="L10" s="94"/>
      <c r="M10" s="94"/>
      <c r="N10" s="94" t="str">
        <f t="shared" ref="N10" si="2">IF(P9="","",N9*O9)</f>
        <v/>
      </c>
      <c r="O10" s="94"/>
      <c r="P10" s="94"/>
      <c r="Q10" s="94" t="str">
        <f t="shared" ref="Q10" si="3">IF(S9="","",Q9*R9)</f>
        <v/>
      </c>
      <c r="R10" s="94"/>
      <c r="S10" s="94"/>
      <c r="T10" s="4"/>
      <c r="V10" s="30"/>
      <c r="W10" s="31"/>
      <c r="X10" s="31"/>
      <c r="Y10" s="31"/>
      <c r="Z10" s="31"/>
      <c r="AA10" s="31"/>
      <c r="AB10" s="31"/>
    </row>
    <row r="11" spans="1:29" ht="5.0999999999999996" customHeight="1">
      <c r="A11" s="6"/>
      <c r="B11" s="3"/>
      <c r="C11" s="3"/>
      <c r="D11" s="3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6"/>
      <c r="W11" s="3"/>
      <c r="X11" s="4"/>
      <c r="Y11" s="4"/>
      <c r="Z11" s="4"/>
      <c r="AA11" s="4"/>
      <c r="AB11" s="4"/>
    </row>
    <row r="12" spans="1:29" s="1" customFormat="1" ht="15" customHeight="1">
      <c r="A12" s="45" t="s">
        <v>49</v>
      </c>
      <c r="B12" s="46"/>
      <c r="C12" s="46"/>
      <c r="D12" s="46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6" t="s">
        <v>60</v>
      </c>
      <c r="T12" s="4"/>
      <c r="U12" s="4"/>
      <c r="V12" s="11" t="s">
        <v>49</v>
      </c>
      <c r="W12" s="3"/>
      <c r="X12" s="4"/>
      <c r="Y12" s="4"/>
      <c r="Z12" s="4"/>
      <c r="AA12" s="4"/>
      <c r="AB12" s="23" t="s">
        <v>60</v>
      </c>
    </row>
    <row r="13" spans="1:29" s="17" customFormat="1" ht="15" customHeight="1">
      <c r="A13" s="85" t="s">
        <v>51</v>
      </c>
      <c r="B13" s="91" t="s">
        <v>0</v>
      </c>
      <c r="C13" s="92"/>
      <c r="D13" s="92"/>
      <c r="E13" s="92"/>
      <c r="F13" s="92"/>
      <c r="G13" s="92"/>
      <c r="H13" s="92"/>
      <c r="I13" s="92"/>
      <c r="J13" s="93"/>
      <c r="K13" s="104" t="s">
        <v>1</v>
      </c>
      <c r="L13" s="105"/>
      <c r="M13" s="105"/>
      <c r="N13" s="105"/>
      <c r="O13" s="105"/>
      <c r="P13" s="106"/>
      <c r="Q13" s="95" t="s">
        <v>59</v>
      </c>
      <c r="R13" s="96"/>
      <c r="S13" s="97"/>
      <c r="V13" s="80" t="s">
        <v>51</v>
      </c>
      <c r="W13" s="74" t="s">
        <v>64</v>
      </c>
      <c r="X13" s="74"/>
      <c r="Y13" s="75"/>
      <c r="Z13" s="76" t="s">
        <v>65</v>
      </c>
      <c r="AA13" s="77"/>
      <c r="AB13" s="78" t="s">
        <v>66</v>
      </c>
    </row>
    <row r="14" spans="1:29" s="17" customFormat="1" ht="15" customHeight="1">
      <c r="A14" s="86"/>
      <c r="B14" s="70" t="s">
        <v>57</v>
      </c>
      <c r="C14" s="70"/>
      <c r="D14" s="70"/>
      <c r="E14" s="70" t="s">
        <v>58</v>
      </c>
      <c r="F14" s="70"/>
      <c r="G14" s="70"/>
      <c r="H14" s="70" t="s">
        <v>56</v>
      </c>
      <c r="I14" s="70"/>
      <c r="J14" s="70"/>
      <c r="K14" s="70" t="s">
        <v>57</v>
      </c>
      <c r="L14" s="70"/>
      <c r="M14" s="70"/>
      <c r="N14" s="70" t="s">
        <v>56</v>
      </c>
      <c r="O14" s="70"/>
      <c r="P14" s="70"/>
      <c r="Q14" s="98"/>
      <c r="R14" s="99"/>
      <c r="S14" s="100"/>
      <c r="V14" s="81"/>
      <c r="W14" s="26" t="s">
        <v>67</v>
      </c>
      <c r="X14" s="26" t="s">
        <v>68</v>
      </c>
      <c r="Y14" s="26" t="s">
        <v>69</v>
      </c>
      <c r="Z14" s="26" t="s">
        <v>67</v>
      </c>
      <c r="AA14" s="26" t="s">
        <v>69</v>
      </c>
      <c r="AB14" s="79"/>
    </row>
    <row r="15" spans="1:29" s="21" customFormat="1" ht="15" customHeight="1" thickBot="1">
      <c r="A15" s="87"/>
      <c r="B15" s="38" t="s">
        <v>55</v>
      </c>
      <c r="C15" s="39" t="s">
        <v>54</v>
      </c>
      <c r="D15" s="39" t="s">
        <v>53</v>
      </c>
      <c r="E15" s="38" t="s">
        <v>55</v>
      </c>
      <c r="F15" s="39" t="s">
        <v>54</v>
      </c>
      <c r="G15" s="39" t="s">
        <v>53</v>
      </c>
      <c r="H15" s="38" t="s">
        <v>55</v>
      </c>
      <c r="I15" s="39" t="s">
        <v>54</v>
      </c>
      <c r="J15" s="39" t="s">
        <v>53</v>
      </c>
      <c r="K15" s="38" t="s">
        <v>55</v>
      </c>
      <c r="L15" s="39" t="s">
        <v>54</v>
      </c>
      <c r="M15" s="39" t="s">
        <v>53</v>
      </c>
      <c r="N15" s="38" t="s">
        <v>55</v>
      </c>
      <c r="O15" s="39" t="s">
        <v>54</v>
      </c>
      <c r="P15" s="39" t="s">
        <v>53</v>
      </c>
      <c r="Q15" s="38" t="s">
        <v>55</v>
      </c>
      <c r="R15" s="39" t="s">
        <v>54</v>
      </c>
      <c r="S15" s="39" t="s">
        <v>53</v>
      </c>
      <c r="V15" s="81"/>
      <c r="W15" s="20" t="s">
        <v>53</v>
      </c>
      <c r="X15" s="20" t="s">
        <v>53</v>
      </c>
      <c r="Y15" s="20" t="s">
        <v>53</v>
      </c>
      <c r="Z15" s="20" t="s">
        <v>53</v>
      </c>
      <c r="AA15" s="20" t="s">
        <v>53</v>
      </c>
      <c r="AB15" s="20" t="s">
        <v>53</v>
      </c>
    </row>
    <row r="16" spans="1:29" s="17" customFormat="1" ht="15" customHeight="1" thickTop="1">
      <c r="A16" s="48" t="s">
        <v>2</v>
      </c>
      <c r="B16" s="49"/>
      <c r="C16" s="50">
        <v>0</v>
      </c>
      <c r="D16" s="51" t="s">
        <v>63</v>
      </c>
      <c r="E16" s="49"/>
      <c r="F16" s="50">
        <v>0</v>
      </c>
      <c r="G16" s="51" t="s">
        <v>63</v>
      </c>
      <c r="H16" s="49"/>
      <c r="I16" s="50">
        <v>0</v>
      </c>
      <c r="J16" s="51" t="s">
        <v>63</v>
      </c>
      <c r="K16" s="49"/>
      <c r="L16" s="50">
        <v>0</v>
      </c>
      <c r="M16" s="51" t="s">
        <v>63</v>
      </c>
      <c r="N16" s="52"/>
      <c r="O16" s="50">
        <v>24</v>
      </c>
      <c r="P16" s="51" t="s">
        <v>63</v>
      </c>
      <c r="Q16" s="49"/>
      <c r="R16" s="50">
        <v>0</v>
      </c>
      <c r="S16" s="51" t="s">
        <v>63</v>
      </c>
      <c r="V16" s="28" t="s">
        <v>2</v>
      </c>
      <c r="W16" s="29">
        <f>B16*C16</f>
        <v>0</v>
      </c>
      <c r="X16" s="29">
        <f>E16*F16</f>
        <v>0</v>
      </c>
      <c r="Y16" s="29">
        <f>H16*I16</f>
        <v>0</v>
      </c>
      <c r="Z16" s="29">
        <f>K16*L16</f>
        <v>0</v>
      </c>
      <c r="AA16" s="29">
        <f>N16*O16</f>
        <v>0</v>
      </c>
      <c r="AB16" s="29">
        <f>Q16*R16</f>
        <v>0</v>
      </c>
      <c r="AC16" s="35">
        <f>SUM(W16:AB16)</f>
        <v>0</v>
      </c>
    </row>
    <row r="17" spans="1:29" s="17" customFormat="1" ht="15" customHeight="1">
      <c r="A17" s="53" t="s">
        <v>3</v>
      </c>
      <c r="B17" s="49"/>
      <c r="C17" s="50">
        <v>0</v>
      </c>
      <c r="D17" s="54" t="s">
        <v>63</v>
      </c>
      <c r="E17" s="49"/>
      <c r="F17" s="50">
        <v>0</v>
      </c>
      <c r="G17" s="54" t="s">
        <v>63</v>
      </c>
      <c r="H17" s="49"/>
      <c r="I17" s="50">
        <v>0</v>
      </c>
      <c r="J17" s="54" t="s">
        <v>63</v>
      </c>
      <c r="K17" s="49"/>
      <c r="L17" s="50">
        <v>0</v>
      </c>
      <c r="M17" s="54" t="s">
        <v>63</v>
      </c>
      <c r="N17" s="52"/>
      <c r="O17" s="50">
        <v>24</v>
      </c>
      <c r="P17" s="54" t="s">
        <v>63</v>
      </c>
      <c r="Q17" s="49"/>
      <c r="R17" s="50">
        <v>0</v>
      </c>
      <c r="S17" s="54" t="s">
        <v>63</v>
      </c>
      <c r="V17" s="28" t="s">
        <v>3</v>
      </c>
      <c r="W17" s="29">
        <f t="shared" ref="W17:W38" si="4">B17*C17</f>
        <v>0</v>
      </c>
      <c r="X17" s="29">
        <f t="shared" ref="X17:X38" si="5">E17*F17</f>
        <v>0</v>
      </c>
      <c r="Y17" s="29">
        <f t="shared" ref="Y17:Y38" si="6">H17*I17</f>
        <v>0</v>
      </c>
      <c r="Z17" s="29">
        <f t="shared" ref="Z17:Z38" si="7">K17*L17</f>
        <v>0</v>
      </c>
      <c r="AA17" s="29">
        <f t="shared" ref="AA17:AA38" si="8">N17*O17</f>
        <v>0</v>
      </c>
      <c r="AB17" s="29">
        <f t="shared" ref="AB17:AB38" si="9">Q17*R17</f>
        <v>0</v>
      </c>
      <c r="AC17" s="35">
        <f t="shared" ref="AC17:AC63" si="10">SUM(W17:AB17)</f>
        <v>0</v>
      </c>
    </row>
    <row r="18" spans="1:29" s="17" customFormat="1" ht="15" customHeight="1">
      <c r="A18" s="53" t="s">
        <v>4</v>
      </c>
      <c r="B18" s="49"/>
      <c r="C18" s="50">
        <v>0</v>
      </c>
      <c r="D18" s="54" t="s">
        <v>63</v>
      </c>
      <c r="E18" s="49"/>
      <c r="F18" s="50">
        <v>0</v>
      </c>
      <c r="G18" s="54" t="s">
        <v>63</v>
      </c>
      <c r="H18" s="49"/>
      <c r="I18" s="50">
        <v>0</v>
      </c>
      <c r="J18" s="54" t="s">
        <v>63</v>
      </c>
      <c r="K18" s="49"/>
      <c r="L18" s="50">
        <v>0</v>
      </c>
      <c r="M18" s="54" t="s">
        <v>63</v>
      </c>
      <c r="N18" s="52"/>
      <c r="O18" s="50">
        <v>24</v>
      </c>
      <c r="P18" s="54" t="s">
        <v>63</v>
      </c>
      <c r="Q18" s="49"/>
      <c r="R18" s="50">
        <v>0</v>
      </c>
      <c r="S18" s="54" t="s">
        <v>63</v>
      </c>
      <c r="V18" s="28" t="s">
        <v>4</v>
      </c>
      <c r="W18" s="29">
        <f t="shared" si="4"/>
        <v>0</v>
      </c>
      <c r="X18" s="29">
        <f t="shared" si="5"/>
        <v>0</v>
      </c>
      <c r="Y18" s="29">
        <f t="shared" si="6"/>
        <v>0</v>
      </c>
      <c r="Z18" s="29">
        <f t="shared" si="7"/>
        <v>0</v>
      </c>
      <c r="AA18" s="29">
        <f t="shared" si="8"/>
        <v>0</v>
      </c>
      <c r="AB18" s="29">
        <f t="shared" si="9"/>
        <v>0</v>
      </c>
      <c r="AC18" s="35">
        <f t="shared" si="10"/>
        <v>0</v>
      </c>
    </row>
    <row r="19" spans="1:29" s="17" customFormat="1" ht="15" customHeight="1">
      <c r="A19" s="53" t="s">
        <v>5</v>
      </c>
      <c r="B19" s="49"/>
      <c r="C19" s="50">
        <v>0</v>
      </c>
      <c r="D19" s="54" t="s">
        <v>63</v>
      </c>
      <c r="E19" s="49"/>
      <c r="F19" s="50">
        <v>0</v>
      </c>
      <c r="G19" s="54" t="s">
        <v>63</v>
      </c>
      <c r="H19" s="49"/>
      <c r="I19" s="50">
        <v>0</v>
      </c>
      <c r="J19" s="54" t="s">
        <v>63</v>
      </c>
      <c r="K19" s="49"/>
      <c r="L19" s="50">
        <v>0</v>
      </c>
      <c r="M19" s="54" t="s">
        <v>63</v>
      </c>
      <c r="N19" s="52"/>
      <c r="O19" s="50">
        <v>24</v>
      </c>
      <c r="P19" s="54" t="s">
        <v>63</v>
      </c>
      <c r="Q19" s="49"/>
      <c r="R19" s="50">
        <v>0</v>
      </c>
      <c r="S19" s="54" t="s">
        <v>63</v>
      </c>
      <c r="V19" s="28" t="s">
        <v>5</v>
      </c>
      <c r="W19" s="29">
        <f t="shared" si="4"/>
        <v>0</v>
      </c>
      <c r="X19" s="29">
        <f t="shared" si="5"/>
        <v>0</v>
      </c>
      <c r="Y19" s="29">
        <f t="shared" si="6"/>
        <v>0</v>
      </c>
      <c r="Z19" s="29">
        <f t="shared" si="7"/>
        <v>0</v>
      </c>
      <c r="AA19" s="29">
        <f t="shared" si="8"/>
        <v>0</v>
      </c>
      <c r="AB19" s="29">
        <f t="shared" si="9"/>
        <v>0</v>
      </c>
      <c r="AC19" s="35">
        <f t="shared" si="10"/>
        <v>0</v>
      </c>
    </row>
    <row r="20" spans="1:29" s="17" customFormat="1" ht="15" customHeight="1">
      <c r="A20" s="53" t="s">
        <v>6</v>
      </c>
      <c r="B20" s="49"/>
      <c r="C20" s="50">
        <v>0</v>
      </c>
      <c r="D20" s="54" t="s">
        <v>63</v>
      </c>
      <c r="E20" s="49"/>
      <c r="F20" s="50">
        <v>0</v>
      </c>
      <c r="G20" s="54" t="s">
        <v>63</v>
      </c>
      <c r="H20" s="49"/>
      <c r="I20" s="50">
        <v>0</v>
      </c>
      <c r="J20" s="54" t="s">
        <v>63</v>
      </c>
      <c r="K20" s="49"/>
      <c r="L20" s="50">
        <v>0</v>
      </c>
      <c r="M20" s="54" t="s">
        <v>63</v>
      </c>
      <c r="N20" s="52"/>
      <c r="O20" s="50">
        <v>24</v>
      </c>
      <c r="P20" s="54" t="s">
        <v>63</v>
      </c>
      <c r="Q20" s="49"/>
      <c r="R20" s="50">
        <v>0</v>
      </c>
      <c r="S20" s="54" t="s">
        <v>63</v>
      </c>
      <c r="V20" s="28" t="s">
        <v>6</v>
      </c>
      <c r="W20" s="29">
        <f t="shared" si="4"/>
        <v>0</v>
      </c>
      <c r="X20" s="29">
        <f t="shared" si="5"/>
        <v>0</v>
      </c>
      <c r="Y20" s="29">
        <f t="shared" si="6"/>
        <v>0</v>
      </c>
      <c r="Z20" s="29">
        <f t="shared" si="7"/>
        <v>0</v>
      </c>
      <c r="AA20" s="29">
        <f t="shared" si="8"/>
        <v>0</v>
      </c>
      <c r="AB20" s="29">
        <f t="shared" si="9"/>
        <v>0</v>
      </c>
      <c r="AC20" s="35">
        <f t="shared" si="10"/>
        <v>0</v>
      </c>
    </row>
    <row r="21" spans="1:29" s="17" customFormat="1" ht="15" customHeight="1">
      <c r="A21" s="53" t="s">
        <v>7</v>
      </c>
      <c r="B21" s="49"/>
      <c r="C21" s="50">
        <v>0</v>
      </c>
      <c r="D21" s="54" t="s">
        <v>63</v>
      </c>
      <c r="E21" s="49"/>
      <c r="F21" s="50">
        <v>0</v>
      </c>
      <c r="G21" s="54" t="s">
        <v>63</v>
      </c>
      <c r="H21" s="49"/>
      <c r="I21" s="50">
        <v>0</v>
      </c>
      <c r="J21" s="54" t="s">
        <v>63</v>
      </c>
      <c r="K21" s="49"/>
      <c r="L21" s="50">
        <v>0</v>
      </c>
      <c r="M21" s="54" t="s">
        <v>63</v>
      </c>
      <c r="N21" s="52"/>
      <c r="O21" s="50">
        <v>24</v>
      </c>
      <c r="P21" s="54" t="s">
        <v>63</v>
      </c>
      <c r="Q21" s="49"/>
      <c r="R21" s="50">
        <v>0</v>
      </c>
      <c r="S21" s="54" t="s">
        <v>63</v>
      </c>
      <c r="V21" s="28" t="s">
        <v>7</v>
      </c>
      <c r="W21" s="29">
        <f t="shared" si="4"/>
        <v>0</v>
      </c>
      <c r="X21" s="29">
        <f t="shared" si="5"/>
        <v>0</v>
      </c>
      <c r="Y21" s="29">
        <f t="shared" si="6"/>
        <v>0</v>
      </c>
      <c r="Z21" s="29">
        <f t="shared" si="7"/>
        <v>0</v>
      </c>
      <c r="AA21" s="29">
        <f t="shared" si="8"/>
        <v>0</v>
      </c>
      <c r="AB21" s="29">
        <f t="shared" si="9"/>
        <v>0</v>
      </c>
      <c r="AC21" s="35">
        <f t="shared" si="10"/>
        <v>0</v>
      </c>
    </row>
    <row r="22" spans="1:29" s="17" customFormat="1" ht="15" customHeight="1">
      <c r="A22" s="53" t="s">
        <v>8</v>
      </c>
      <c r="B22" s="49"/>
      <c r="C22" s="50">
        <v>0</v>
      </c>
      <c r="D22" s="54" t="s">
        <v>63</v>
      </c>
      <c r="E22" s="49"/>
      <c r="F22" s="50">
        <v>0</v>
      </c>
      <c r="G22" s="54" t="s">
        <v>63</v>
      </c>
      <c r="H22" s="49"/>
      <c r="I22" s="50">
        <v>0</v>
      </c>
      <c r="J22" s="54" t="s">
        <v>63</v>
      </c>
      <c r="K22" s="49"/>
      <c r="L22" s="50">
        <v>0</v>
      </c>
      <c r="M22" s="54" t="s">
        <v>63</v>
      </c>
      <c r="N22" s="52"/>
      <c r="O22" s="50">
        <v>24</v>
      </c>
      <c r="P22" s="54" t="s">
        <v>63</v>
      </c>
      <c r="Q22" s="49"/>
      <c r="R22" s="50">
        <v>0</v>
      </c>
      <c r="S22" s="54" t="s">
        <v>63</v>
      </c>
      <c r="V22" s="28" t="s">
        <v>8</v>
      </c>
      <c r="W22" s="29">
        <f t="shared" si="4"/>
        <v>0</v>
      </c>
      <c r="X22" s="29">
        <f t="shared" si="5"/>
        <v>0</v>
      </c>
      <c r="Y22" s="29">
        <f t="shared" si="6"/>
        <v>0</v>
      </c>
      <c r="Z22" s="29">
        <f t="shared" si="7"/>
        <v>0</v>
      </c>
      <c r="AA22" s="29">
        <f t="shared" si="8"/>
        <v>0</v>
      </c>
      <c r="AB22" s="29">
        <f t="shared" si="9"/>
        <v>0</v>
      </c>
      <c r="AC22" s="35">
        <f t="shared" si="10"/>
        <v>0</v>
      </c>
    </row>
    <row r="23" spans="1:29" s="17" customFormat="1" ht="15" customHeight="1">
      <c r="A23" s="53" t="s">
        <v>9</v>
      </c>
      <c r="B23" s="49"/>
      <c r="C23" s="50">
        <v>0</v>
      </c>
      <c r="D23" s="54" t="s">
        <v>63</v>
      </c>
      <c r="E23" s="49"/>
      <c r="F23" s="50">
        <v>0</v>
      </c>
      <c r="G23" s="54" t="s">
        <v>63</v>
      </c>
      <c r="H23" s="49"/>
      <c r="I23" s="50">
        <v>0</v>
      </c>
      <c r="J23" s="54" t="s">
        <v>63</v>
      </c>
      <c r="K23" s="49"/>
      <c r="L23" s="50">
        <v>0</v>
      </c>
      <c r="M23" s="54" t="s">
        <v>63</v>
      </c>
      <c r="N23" s="52"/>
      <c r="O23" s="50">
        <v>24</v>
      </c>
      <c r="P23" s="54" t="s">
        <v>63</v>
      </c>
      <c r="Q23" s="49"/>
      <c r="R23" s="50">
        <v>0</v>
      </c>
      <c r="S23" s="54" t="s">
        <v>63</v>
      </c>
      <c r="V23" s="28" t="s">
        <v>9</v>
      </c>
      <c r="W23" s="29">
        <f t="shared" si="4"/>
        <v>0</v>
      </c>
      <c r="X23" s="29">
        <f t="shared" si="5"/>
        <v>0</v>
      </c>
      <c r="Y23" s="29">
        <f t="shared" si="6"/>
        <v>0</v>
      </c>
      <c r="Z23" s="29">
        <f t="shared" si="7"/>
        <v>0</v>
      </c>
      <c r="AA23" s="29">
        <f t="shared" si="8"/>
        <v>0</v>
      </c>
      <c r="AB23" s="29">
        <f t="shared" si="9"/>
        <v>0</v>
      </c>
      <c r="AC23" s="35">
        <f t="shared" si="10"/>
        <v>0</v>
      </c>
    </row>
    <row r="24" spans="1:29" s="17" customFormat="1" ht="15" customHeight="1">
      <c r="A24" s="53" t="s">
        <v>10</v>
      </c>
      <c r="B24" s="49"/>
      <c r="C24" s="50">
        <v>0</v>
      </c>
      <c r="D24" s="54" t="s">
        <v>63</v>
      </c>
      <c r="E24" s="49"/>
      <c r="F24" s="50">
        <v>0</v>
      </c>
      <c r="G24" s="54" t="s">
        <v>63</v>
      </c>
      <c r="H24" s="49"/>
      <c r="I24" s="50">
        <v>0</v>
      </c>
      <c r="J24" s="54" t="s">
        <v>63</v>
      </c>
      <c r="K24" s="49"/>
      <c r="L24" s="50">
        <v>0</v>
      </c>
      <c r="M24" s="54" t="s">
        <v>63</v>
      </c>
      <c r="N24" s="52"/>
      <c r="O24" s="50">
        <v>24</v>
      </c>
      <c r="P24" s="54" t="s">
        <v>63</v>
      </c>
      <c r="Q24" s="49"/>
      <c r="R24" s="50">
        <v>0</v>
      </c>
      <c r="S24" s="54" t="s">
        <v>63</v>
      </c>
      <c r="V24" s="28" t="s">
        <v>10</v>
      </c>
      <c r="W24" s="29">
        <f t="shared" si="4"/>
        <v>0</v>
      </c>
      <c r="X24" s="29">
        <f t="shared" si="5"/>
        <v>0</v>
      </c>
      <c r="Y24" s="29">
        <f t="shared" si="6"/>
        <v>0</v>
      </c>
      <c r="Z24" s="29">
        <f t="shared" si="7"/>
        <v>0</v>
      </c>
      <c r="AA24" s="29">
        <f t="shared" si="8"/>
        <v>0</v>
      </c>
      <c r="AB24" s="29">
        <f t="shared" si="9"/>
        <v>0</v>
      </c>
      <c r="AC24" s="35">
        <f t="shared" si="10"/>
        <v>0</v>
      </c>
    </row>
    <row r="25" spans="1:29" s="17" customFormat="1" ht="15" customHeight="1">
      <c r="A25" s="53" t="s">
        <v>11</v>
      </c>
      <c r="B25" s="49"/>
      <c r="C25" s="50">
        <v>0</v>
      </c>
      <c r="D25" s="54" t="s">
        <v>63</v>
      </c>
      <c r="E25" s="49"/>
      <c r="F25" s="50">
        <v>0</v>
      </c>
      <c r="G25" s="54" t="s">
        <v>63</v>
      </c>
      <c r="H25" s="49"/>
      <c r="I25" s="50">
        <v>0</v>
      </c>
      <c r="J25" s="54" t="s">
        <v>63</v>
      </c>
      <c r="K25" s="49"/>
      <c r="L25" s="50">
        <v>0</v>
      </c>
      <c r="M25" s="54" t="s">
        <v>63</v>
      </c>
      <c r="N25" s="52"/>
      <c r="O25" s="50">
        <v>24</v>
      </c>
      <c r="P25" s="54" t="s">
        <v>63</v>
      </c>
      <c r="Q25" s="49"/>
      <c r="R25" s="50">
        <v>0</v>
      </c>
      <c r="S25" s="54" t="s">
        <v>63</v>
      </c>
      <c r="V25" s="28" t="s">
        <v>11</v>
      </c>
      <c r="W25" s="29">
        <f t="shared" si="4"/>
        <v>0</v>
      </c>
      <c r="X25" s="29">
        <f t="shared" si="5"/>
        <v>0</v>
      </c>
      <c r="Y25" s="29">
        <f t="shared" si="6"/>
        <v>0</v>
      </c>
      <c r="Z25" s="29">
        <f t="shared" si="7"/>
        <v>0</v>
      </c>
      <c r="AA25" s="29">
        <f t="shared" si="8"/>
        <v>0</v>
      </c>
      <c r="AB25" s="29">
        <f t="shared" si="9"/>
        <v>0</v>
      </c>
      <c r="AC25" s="35">
        <f t="shared" si="10"/>
        <v>0</v>
      </c>
    </row>
    <row r="26" spans="1:29" s="17" customFormat="1" ht="15" customHeight="1">
      <c r="A26" s="53" t="s">
        <v>12</v>
      </c>
      <c r="B26" s="49"/>
      <c r="C26" s="50">
        <v>0</v>
      </c>
      <c r="D26" s="54" t="s">
        <v>63</v>
      </c>
      <c r="E26" s="49"/>
      <c r="F26" s="50">
        <v>0</v>
      </c>
      <c r="G26" s="54" t="s">
        <v>63</v>
      </c>
      <c r="H26" s="49"/>
      <c r="I26" s="50">
        <v>0</v>
      </c>
      <c r="J26" s="54" t="s">
        <v>63</v>
      </c>
      <c r="K26" s="49"/>
      <c r="L26" s="50">
        <v>0</v>
      </c>
      <c r="M26" s="54" t="s">
        <v>63</v>
      </c>
      <c r="N26" s="52"/>
      <c r="O26" s="50">
        <v>24</v>
      </c>
      <c r="P26" s="54" t="s">
        <v>63</v>
      </c>
      <c r="Q26" s="49"/>
      <c r="R26" s="50">
        <v>0</v>
      </c>
      <c r="S26" s="54" t="s">
        <v>63</v>
      </c>
      <c r="V26" s="28" t="s">
        <v>12</v>
      </c>
      <c r="W26" s="29">
        <f t="shared" si="4"/>
        <v>0</v>
      </c>
      <c r="X26" s="29">
        <f t="shared" si="5"/>
        <v>0</v>
      </c>
      <c r="Y26" s="29">
        <f t="shared" si="6"/>
        <v>0</v>
      </c>
      <c r="Z26" s="29">
        <f t="shared" si="7"/>
        <v>0</v>
      </c>
      <c r="AA26" s="29">
        <f t="shared" si="8"/>
        <v>0</v>
      </c>
      <c r="AB26" s="29">
        <f t="shared" si="9"/>
        <v>0</v>
      </c>
      <c r="AC26" s="35">
        <f t="shared" si="10"/>
        <v>0</v>
      </c>
    </row>
    <row r="27" spans="1:29" s="17" customFormat="1" ht="15" customHeight="1">
      <c r="A27" s="53" t="s">
        <v>13</v>
      </c>
      <c r="B27" s="49"/>
      <c r="C27" s="50">
        <v>38</v>
      </c>
      <c r="D27" s="54" t="s">
        <v>63</v>
      </c>
      <c r="E27" s="49"/>
      <c r="F27" s="50">
        <v>0</v>
      </c>
      <c r="G27" s="54" t="s">
        <v>63</v>
      </c>
      <c r="H27" s="49"/>
      <c r="I27" s="50">
        <v>2</v>
      </c>
      <c r="J27" s="54" t="s">
        <v>63</v>
      </c>
      <c r="K27" s="49"/>
      <c r="L27" s="50">
        <v>0</v>
      </c>
      <c r="M27" s="54" t="s">
        <v>63</v>
      </c>
      <c r="N27" s="52"/>
      <c r="O27" s="50">
        <v>0</v>
      </c>
      <c r="P27" s="54" t="s">
        <v>63</v>
      </c>
      <c r="Q27" s="49"/>
      <c r="R27" s="50">
        <v>0</v>
      </c>
      <c r="S27" s="54" t="s">
        <v>63</v>
      </c>
      <c r="V27" s="28" t="s">
        <v>13</v>
      </c>
      <c r="W27" s="29">
        <f t="shared" si="4"/>
        <v>0</v>
      </c>
      <c r="X27" s="29">
        <f t="shared" si="5"/>
        <v>0</v>
      </c>
      <c r="Y27" s="29">
        <f t="shared" si="6"/>
        <v>0</v>
      </c>
      <c r="Z27" s="29">
        <f t="shared" si="7"/>
        <v>0</v>
      </c>
      <c r="AA27" s="29">
        <f t="shared" si="8"/>
        <v>0</v>
      </c>
      <c r="AB27" s="29">
        <f t="shared" si="9"/>
        <v>0</v>
      </c>
      <c r="AC27" s="35">
        <f t="shared" si="10"/>
        <v>0</v>
      </c>
    </row>
    <row r="28" spans="1:29" s="17" customFormat="1" ht="15" customHeight="1">
      <c r="A28" s="53" t="s">
        <v>14</v>
      </c>
      <c r="B28" s="49"/>
      <c r="C28" s="50">
        <v>0</v>
      </c>
      <c r="D28" s="54" t="s">
        <v>63</v>
      </c>
      <c r="E28" s="49"/>
      <c r="F28" s="50">
        <v>0</v>
      </c>
      <c r="G28" s="54" t="s">
        <v>63</v>
      </c>
      <c r="H28" s="49"/>
      <c r="I28" s="50">
        <v>0</v>
      </c>
      <c r="J28" s="54" t="s">
        <v>63</v>
      </c>
      <c r="K28" s="49"/>
      <c r="L28" s="50">
        <v>0</v>
      </c>
      <c r="M28" s="54" t="s">
        <v>63</v>
      </c>
      <c r="N28" s="52"/>
      <c r="O28" s="50">
        <v>24</v>
      </c>
      <c r="P28" s="54" t="s">
        <v>63</v>
      </c>
      <c r="Q28" s="49"/>
      <c r="R28" s="50">
        <v>0</v>
      </c>
      <c r="S28" s="54" t="s">
        <v>63</v>
      </c>
      <c r="V28" s="28" t="s">
        <v>14</v>
      </c>
      <c r="W28" s="29">
        <f t="shared" si="4"/>
        <v>0</v>
      </c>
      <c r="X28" s="29">
        <f t="shared" si="5"/>
        <v>0</v>
      </c>
      <c r="Y28" s="29">
        <f t="shared" si="6"/>
        <v>0</v>
      </c>
      <c r="Z28" s="29">
        <f t="shared" si="7"/>
        <v>0</v>
      </c>
      <c r="AA28" s="29">
        <f t="shared" si="8"/>
        <v>0</v>
      </c>
      <c r="AB28" s="29">
        <f t="shared" si="9"/>
        <v>0</v>
      </c>
      <c r="AC28" s="35">
        <f t="shared" si="10"/>
        <v>0</v>
      </c>
    </row>
    <row r="29" spans="1:29" s="17" customFormat="1" ht="15" customHeight="1">
      <c r="A29" s="53" t="s">
        <v>15</v>
      </c>
      <c r="B29" s="49"/>
      <c r="C29" s="50">
        <v>0</v>
      </c>
      <c r="D29" s="54" t="s">
        <v>63</v>
      </c>
      <c r="E29" s="49"/>
      <c r="F29" s="50">
        <v>0</v>
      </c>
      <c r="G29" s="54" t="s">
        <v>63</v>
      </c>
      <c r="H29" s="49"/>
      <c r="I29" s="50">
        <v>0</v>
      </c>
      <c r="J29" s="54" t="s">
        <v>63</v>
      </c>
      <c r="K29" s="49"/>
      <c r="L29" s="50">
        <v>0</v>
      </c>
      <c r="M29" s="54" t="s">
        <v>63</v>
      </c>
      <c r="N29" s="52"/>
      <c r="O29" s="50">
        <v>24</v>
      </c>
      <c r="P29" s="54" t="s">
        <v>63</v>
      </c>
      <c r="Q29" s="49"/>
      <c r="R29" s="50">
        <v>0</v>
      </c>
      <c r="S29" s="54" t="s">
        <v>63</v>
      </c>
      <c r="V29" s="28" t="s">
        <v>15</v>
      </c>
      <c r="W29" s="29">
        <f t="shared" si="4"/>
        <v>0</v>
      </c>
      <c r="X29" s="29">
        <f t="shared" si="5"/>
        <v>0</v>
      </c>
      <c r="Y29" s="29">
        <f t="shared" si="6"/>
        <v>0</v>
      </c>
      <c r="Z29" s="29">
        <f t="shared" si="7"/>
        <v>0</v>
      </c>
      <c r="AA29" s="29">
        <f t="shared" si="8"/>
        <v>0</v>
      </c>
      <c r="AB29" s="29">
        <f t="shared" si="9"/>
        <v>0</v>
      </c>
      <c r="AC29" s="35">
        <f t="shared" si="10"/>
        <v>0</v>
      </c>
    </row>
    <row r="30" spans="1:29" s="17" customFormat="1" ht="15" customHeight="1">
      <c r="A30" s="53" t="s">
        <v>16</v>
      </c>
      <c r="B30" s="49"/>
      <c r="C30" s="50">
        <v>0</v>
      </c>
      <c r="D30" s="54" t="s">
        <v>63</v>
      </c>
      <c r="E30" s="49"/>
      <c r="F30" s="50">
        <v>0</v>
      </c>
      <c r="G30" s="54" t="s">
        <v>63</v>
      </c>
      <c r="H30" s="49"/>
      <c r="I30" s="50">
        <v>0</v>
      </c>
      <c r="J30" s="54" t="s">
        <v>63</v>
      </c>
      <c r="K30" s="49"/>
      <c r="L30" s="50">
        <v>0</v>
      </c>
      <c r="M30" s="54" t="s">
        <v>63</v>
      </c>
      <c r="N30" s="52"/>
      <c r="O30" s="50">
        <v>24</v>
      </c>
      <c r="P30" s="54" t="s">
        <v>63</v>
      </c>
      <c r="Q30" s="49"/>
      <c r="R30" s="50">
        <v>0</v>
      </c>
      <c r="S30" s="54" t="s">
        <v>63</v>
      </c>
      <c r="V30" s="28" t="s">
        <v>16</v>
      </c>
      <c r="W30" s="29">
        <f t="shared" si="4"/>
        <v>0</v>
      </c>
      <c r="X30" s="29">
        <f t="shared" si="5"/>
        <v>0</v>
      </c>
      <c r="Y30" s="29">
        <f t="shared" si="6"/>
        <v>0</v>
      </c>
      <c r="Z30" s="29">
        <f t="shared" si="7"/>
        <v>0</v>
      </c>
      <c r="AA30" s="29">
        <f t="shared" si="8"/>
        <v>0</v>
      </c>
      <c r="AB30" s="29">
        <f t="shared" si="9"/>
        <v>0</v>
      </c>
      <c r="AC30" s="35">
        <f t="shared" si="10"/>
        <v>0</v>
      </c>
    </row>
    <row r="31" spans="1:29" s="17" customFormat="1" ht="15" customHeight="1">
      <c r="A31" s="53" t="s">
        <v>17</v>
      </c>
      <c r="B31" s="49"/>
      <c r="C31" s="50">
        <v>0</v>
      </c>
      <c r="D31" s="54" t="s">
        <v>63</v>
      </c>
      <c r="E31" s="49"/>
      <c r="F31" s="50">
        <v>0</v>
      </c>
      <c r="G31" s="54" t="s">
        <v>63</v>
      </c>
      <c r="H31" s="49"/>
      <c r="I31" s="50">
        <v>0</v>
      </c>
      <c r="J31" s="54" t="s">
        <v>63</v>
      </c>
      <c r="K31" s="49"/>
      <c r="L31" s="50">
        <v>0</v>
      </c>
      <c r="M31" s="54" t="s">
        <v>63</v>
      </c>
      <c r="N31" s="52"/>
      <c r="O31" s="50">
        <v>24</v>
      </c>
      <c r="P31" s="54" t="s">
        <v>63</v>
      </c>
      <c r="Q31" s="49"/>
      <c r="R31" s="50">
        <v>0</v>
      </c>
      <c r="S31" s="54" t="s">
        <v>63</v>
      </c>
      <c r="V31" s="28" t="s">
        <v>17</v>
      </c>
      <c r="W31" s="29">
        <f t="shared" si="4"/>
        <v>0</v>
      </c>
      <c r="X31" s="29">
        <f t="shared" si="5"/>
        <v>0</v>
      </c>
      <c r="Y31" s="29">
        <f t="shared" si="6"/>
        <v>0</v>
      </c>
      <c r="Z31" s="29">
        <f t="shared" si="7"/>
        <v>0</v>
      </c>
      <c r="AA31" s="29">
        <f t="shared" si="8"/>
        <v>0</v>
      </c>
      <c r="AB31" s="29">
        <f t="shared" si="9"/>
        <v>0</v>
      </c>
      <c r="AC31" s="35">
        <f t="shared" si="10"/>
        <v>0</v>
      </c>
    </row>
    <row r="32" spans="1:29" s="17" customFormat="1" ht="15" customHeight="1">
      <c r="A32" s="53" t="s">
        <v>18</v>
      </c>
      <c r="B32" s="49"/>
      <c r="C32" s="50">
        <v>0</v>
      </c>
      <c r="D32" s="54" t="s">
        <v>63</v>
      </c>
      <c r="E32" s="49"/>
      <c r="F32" s="50">
        <v>0</v>
      </c>
      <c r="G32" s="54" t="s">
        <v>63</v>
      </c>
      <c r="H32" s="49"/>
      <c r="I32" s="50">
        <v>0</v>
      </c>
      <c r="J32" s="54" t="s">
        <v>63</v>
      </c>
      <c r="K32" s="49"/>
      <c r="L32" s="50">
        <v>0</v>
      </c>
      <c r="M32" s="54" t="s">
        <v>63</v>
      </c>
      <c r="N32" s="52"/>
      <c r="O32" s="50">
        <v>24</v>
      </c>
      <c r="P32" s="54" t="s">
        <v>63</v>
      </c>
      <c r="Q32" s="49"/>
      <c r="R32" s="50">
        <v>0</v>
      </c>
      <c r="S32" s="54" t="s">
        <v>63</v>
      </c>
      <c r="V32" s="28" t="s">
        <v>18</v>
      </c>
      <c r="W32" s="29">
        <f t="shared" si="4"/>
        <v>0</v>
      </c>
      <c r="X32" s="29">
        <f t="shared" si="5"/>
        <v>0</v>
      </c>
      <c r="Y32" s="29">
        <f t="shared" si="6"/>
        <v>0</v>
      </c>
      <c r="Z32" s="29">
        <f t="shared" si="7"/>
        <v>0</v>
      </c>
      <c r="AA32" s="29">
        <f t="shared" si="8"/>
        <v>0</v>
      </c>
      <c r="AB32" s="29">
        <f t="shared" si="9"/>
        <v>0</v>
      </c>
      <c r="AC32" s="35">
        <f t="shared" si="10"/>
        <v>0</v>
      </c>
    </row>
    <row r="33" spans="1:29" s="17" customFormat="1" ht="15" customHeight="1">
      <c r="A33" s="53" t="s">
        <v>19</v>
      </c>
      <c r="B33" s="49"/>
      <c r="C33" s="50">
        <v>0</v>
      </c>
      <c r="D33" s="54" t="s">
        <v>63</v>
      </c>
      <c r="E33" s="49"/>
      <c r="F33" s="50">
        <v>0</v>
      </c>
      <c r="G33" s="54" t="s">
        <v>63</v>
      </c>
      <c r="H33" s="49"/>
      <c r="I33" s="50">
        <v>0</v>
      </c>
      <c r="J33" s="54" t="s">
        <v>63</v>
      </c>
      <c r="K33" s="49"/>
      <c r="L33" s="50">
        <v>0</v>
      </c>
      <c r="M33" s="54" t="s">
        <v>63</v>
      </c>
      <c r="N33" s="52"/>
      <c r="O33" s="50">
        <v>24</v>
      </c>
      <c r="P33" s="54" t="s">
        <v>63</v>
      </c>
      <c r="Q33" s="49"/>
      <c r="R33" s="50">
        <v>0</v>
      </c>
      <c r="S33" s="54" t="s">
        <v>63</v>
      </c>
      <c r="V33" s="28" t="s">
        <v>19</v>
      </c>
      <c r="W33" s="29">
        <f t="shared" si="4"/>
        <v>0</v>
      </c>
      <c r="X33" s="29">
        <f t="shared" si="5"/>
        <v>0</v>
      </c>
      <c r="Y33" s="29">
        <f t="shared" si="6"/>
        <v>0</v>
      </c>
      <c r="Z33" s="29">
        <f t="shared" si="7"/>
        <v>0</v>
      </c>
      <c r="AA33" s="29">
        <f t="shared" si="8"/>
        <v>0</v>
      </c>
      <c r="AB33" s="29">
        <f t="shared" si="9"/>
        <v>0</v>
      </c>
      <c r="AC33" s="35">
        <f t="shared" si="10"/>
        <v>0</v>
      </c>
    </row>
    <row r="34" spans="1:29" s="17" customFormat="1" ht="15" customHeight="1">
      <c r="A34" s="53" t="s">
        <v>20</v>
      </c>
      <c r="B34" s="49"/>
      <c r="C34" s="50">
        <v>0</v>
      </c>
      <c r="D34" s="54" t="s">
        <v>63</v>
      </c>
      <c r="E34" s="49"/>
      <c r="F34" s="50">
        <v>0</v>
      </c>
      <c r="G34" s="54" t="s">
        <v>63</v>
      </c>
      <c r="H34" s="49"/>
      <c r="I34" s="50">
        <v>0</v>
      </c>
      <c r="J34" s="54" t="s">
        <v>63</v>
      </c>
      <c r="K34" s="49"/>
      <c r="L34" s="50">
        <v>0</v>
      </c>
      <c r="M34" s="54" t="s">
        <v>63</v>
      </c>
      <c r="N34" s="52"/>
      <c r="O34" s="50">
        <v>24</v>
      </c>
      <c r="P34" s="54" t="s">
        <v>63</v>
      </c>
      <c r="Q34" s="49"/>
      <c r="R34" s="50">
        <v>0</v>
      </c>
      <c r="S34" s="54" t="s">
        <v>63</v>
      </c>
      <c r="V34" s="28" t="s">
        <v>20</v>
      </c>
      <c r="W34" s="29">
        <f t="shared" si="4"/>
        <v>0</v>
      </c>
      <c r="X34" s="29">
        <f t="shared" si="5"/>
        <v>0</v>
      </c>
      <c r="Y34" s="29">
        <f t="shared" si="6"/>
        <v>0</v>
      </c>
      <c r="Z34" s="29">
        <f t="shared" si="7"/>
        <v>0</v>
      </c>
      <c r="AA34" s="29">
        <f t="shared" si="8"/>
        <v>0</v>
      </c>
      <c r="AB34" s="29">
        <f t="shared" si="9"/>
        <v>0</v>
      </c>
      <c r="AC34" s="35">
        <f t="shared" si="10"/>
        <v>0</v>
      </c>
    </row>
    <row r="35" spans="1:29" s="17" customFormat="1" ht="15" customHeight="1">
      <c r="A35" s="53" t="s">
        <v>21</v>
      </c>
      <c r="B35" s="49"/>
      <c r="C35" s="50">
        <v>0</v>
      </c>
      <c r="D35" s="54" t="s">
        <v>63</v>
      </c>
      <c r="E35" s="49"/>
      <c r="F35" s="50">
        <v>0</v>
      </c>
      <c r="G35" s="54" t="s">
        <v>63</v>
      </c>
      <c r="H35" s="49"/>
      <c r="I35" s="50">
        <v>0</v>
      </c>
      <c r="J35" s="54" t="s">
        <v>63</v>
      </c>
      <c r="K35" s="49"/>
      <c r="L35" s="50">
        <v>0</v>
      </c>
      <c r="M35" s="54" t="s">
        <v>63</v>
      </c>
      <c r="N35" s="52"/>
      <c r="O35" s="50">
        <v>24</v>
      </c>
      <c r="P35" s="54" t="s">
        <v>63</v>
      </c>
      <c r="Q35" s="49"/>
      <c r="R35" s="50">
        <v>0</v>
      </c>
      <c r="S35" s="54" t="s">
        <v>63</v>
      </c>
      <c r="V35" s="28" t="s">
        <v>21</v>
      </c>
      <c r="W35" s="29">
        <f t="shared" si="4"/>
        <v>0</v>
      </c>
      <c r="X35" s="29">
        <f t="shared" si="5"/>
        <v>0</v>
      </c>
      <c r="Y35" s="29">
        <f t="shared" si="6"/>
        <v>0</v>
      </c>
      <c r="Z35" s="29">
        <f t="shared" si="7"/>
        <v>0</v>
      </c>
      <c r="AA35" s="29">
        <f t="shared" si="8"/>
        <v>0</v>
      </c>
      <c r="AB35" s="29">
        <f t="shared" si="9"/>
        <v>0</v>
      </c>
      <c r="AC35" s="35">
        <f t="shared" si="10"/>
        <v>0</v>
      </c>
    </row>
    <row r="36" spans="1:29" s="17" customFormat="1" ht="15" customHeight="1">
      <c r="A36" s="53" t="s">
        <v>22</v>
      </c>
      <c r="B36" s="49"/>
      <c r="C36" s="50">
        <v>0</v>
      </c>
      <c r="D36" s="54" t="s">
        <v>63</v>
      </c>
      <c r="E36" s="49"/>
      <c r="F36" s="50">
        <v>0</v>
      </c>
      <c r="G36" s="54" t="s">
        <v>63</v>
      </c>
      <c r="H36" s="49"/>
      <c r="I36" s="50">
        <v>0</v>
      </c>
      <c r="J36" s="54" t="s">
        <v>63</v>
      </c>
      <c r="K36" s="49"/>
      <c r="L36" s="50">
        <v>0</v>
      </c>
      <c r="M36" s="54" t="s">
        <v>63</v>
      </c>
      <c r="N36" s="52"/>
      <c r="O36" s="50">
        <v>24</v>
      </c>
      <c r="P36" s="54" t="s">
        <v>63</v>
      </c>
      <c r="Q36" s="49"/>
      <c r="R36" s="50">
        <v>30</v>
      </c>
      <c r="S36" s="54" t="s">
        <v>63</v>
      </c>
      <c r="V36" s="28" t="s">
        <v>22</v>
      </c>
      <c r="W36" s="29">
        <f t="shared" si="4"/>
        <v>0</v>
      </c>
      <c r="X36" s="29">
        <f t="shared" si="5"/>
        <v>0</v>
      </c>
      <c r="Y36" s="29">
        <f t="shared" si="6"/>
        <v>0</v>
      </c>
      <c r="Z36" s="29">
        <f t="shared" si="7"/>
        <v>0</v>
      </c>
      <c r="AA36" s="29">
        <f t="shared" si="8"/>
        <v>0</v>
      </c>
      <c r="AB36" s="29">
        <f t="shared" si="9"/>
        <v>0</v>
      </c>
      <c r="AC36" s="35">
        <f t="shared" si="10"/>
        <v>0</v>
      </c>
    </row>
    <row r="37" spans="1:29" s="24" customFormat="1" ht="15" customHeight="1">
      <c r="A37" s="53" t="s">
        <v>23</v>
      </c>
      <c r="B37" s="49"/>
      <c r="C37" s="50">
        <v>0</v>
      </c>
      <c r="D37" s="54" t="s">
        <v>63</v>
      </c>
      <c r="E37" s="49"/>
      <c r="F37" s="50">
        <v>0</v>
      </c>
      <c r="G37" s="54" t="s">
        <v>63</v>
      </c>
      <c r="H37" s="49"/>
      <c r="I37" s="50">
        <v>0</v>
      </c>
      <c r="J37" s="54" t="s">
        <v>63</v>
      </c>
      <c r="K37" s="49"/>
      <c r="L37" s="50">
        <v>0</v>
      </c>
      <c r="M37" s="54" t="s">
        <v>63</v>
      </c>
      <c r="N37" s="52"/>
      <c r="O37" s="50">
        <v>24</v>
      </c>
      <c r="P37" s="54" t="s">
        <v>63</v>
      </c>
      <c r="Q37" s="49"/>
      <c r="R37" s="50">
        <v>0</v>
      </c>
      <c r="S37" s="54" t="s">
        <v>63</v>
      </c>
      <c r="V37" s="28" t="s">
        <v>23</v>
      </c>
      <c r="W37" s="29">
        <f t="shared" si="4"/>
        <v>0</v>
      </c>
      <c r="X37" s="29">
        <f t="shared" si="5"/>
        <v>0</v>
      </c>
      <c r="Y37" s="29">
        <f t="shared" si="6"/>
        <v>0</v>
      </c>
      <c r="Z37" s="29">
        <f t="shared" si="7"/>
        <v>0</v>
      </c>
      <c r="AA37" s="29">
        <f t="shared" si="8"/>
        <v>0</v>
      </c>
      <c r="AB37" s="29">
        <f t="shared" si="9"/>
        <v>0</v>
      </c>
      <c r="AC37" s="35">
        <f t="shared" si="10"/>
        <v>0</v>
      </c>
    </row>
    <row r="38" spans="1:29" s="24" customFormat="1" ht="15" customHeight="1">
      <c r="A38" s="53" t="s">
        <v>24</v>
      </c>
      <c r="B38" s="49"/>
      <c r="C38" s="50">
        <v>0</v>
      </c>
      <c r="D38" s="54" t="s">
        <v>63</v>
      </c>
      <c r="E38" s="49"/>
      <c r="F38" s="50">
        <v>0</v>
      </c>
      <c r="G38" s="54" t="s">
        <v>63</v>
      </c>
      <c r="H38" s="49"/>
      <c r="I38" s="50">
        <v>0</v>
      </c>
      <c r="J38" s="54" t="s">
        <v>63</v>
      </c>
      <c r="K38" s="49"/>
      <c r="L38" s="50">
        <v>0</v>
      </c>
      <c r="M38" s="54" t="s">
        <v>63</v>
      </c>
      <c r="N38" s="55"/>
      <c r="O38" s="50">
        <v>24</v>
      </c>
      <c r="P38" s="54" t="s">
        <v>63</v>
      </c>
      <c r="Q38" s="55"/>
      <c r="R38" s="50">
        <v>0</v>
      </c>
      <c r="S38" s="54" t="s">
        <v>63</v>
      </c>
      <c r="V38" s="28" t="s">
        <v>24</v>
      </c>
      <c r="W38" s="29">
        <f t="shared" si="4"/>
        <v>0</v>
      </c>
      <c r="X38" s="29">
        <f t="shared" si="5"/>
        <v>0</v>
      </c>
      <c r="Y38" s="29">
        <f t="shared" si="6"/>
        <v>0</v>
      </c>
      <c r="Z38" s="29">
        <f t="shared" si="7"/>
        <v>0</v>
      </c>
      <c r="AA38" s="29">
        <f t="shared" si="8"/>
        <v>0</v>
      </c>
      <c r="AB38" s="29">
        <f t="shared" si="9"/>
        <v>0</v>
      </c>
      <c r="AC38" s="35">
        <f t="shared" si="10"/>
        <v>0</v>
      </c>
    </row>
    <row r="39" spans="1:29" s="17" customFormat="1" ht="15" customHeight="1">
      <c r="A39" s="85" t="s">
        <v>51</v>
      </c>
      <c r="B39" s="91" t="s">
        <v>0</v>
      </c>
      <c r="C39" s="92"/>
      <c r="D39" s="92"/>
      <c r="E39" s="92"/>
      <c r="F39" s="92"/>
      <c r="G39" s="92"/>
      <c r="H39" s="92"/>
      <c r="I39" s="92"/>
      <c r="J39" s="93"/>
      <c r="K39" s="104" t="s">
        <v>1</v>
      </c>
      <c r="L39" s="105"/>
      <c r="M39" s="105"/>
      <c r="N39" s="105"/>
      <c r="O39" s="105"/>
      <c r="P39" s="106"/>
      <c r="Q39" s="95" t="s">
        <v>59</v>
      </c>
      <c r="R39" s="96"/>
      <c r="S39" s="97"/>
      <c r="V39" s="73" t="s">
        <v>51</v>
      </c>
      <c r="W39" s="74" t="s">
        <v>64</v>
      </c>
      <c r="X39" s="74"/>
      <c r="Y39" s="75"/>
      <c r="Z39" s="76" t="s">
        <v>65</v>
      </c>
      <c r="AA39" s="77"/>
      <c r="AB39" s="78" t="s">
        <v>66</v>
      </c>
      <c r="AC39" s="35"/>
    </row>
    <row r="40" spans="1:29" s="17" customFormat="1" ht="15" customHeight="1">
      <c r="A40" s="86"/>
      <c r="B40" s="70" t="s">
        <v>57</v>
      </c>
      <c r="C40" s="70"/>
      <c r="D40" s="70"/>
      <c r="E40" s="70" t="s">
        <v>58</v>
      </c>
      <c r="F40" s="70"/>
      <c r="G40" s="70"/>
      <c r="H40" s="70" t="s">
        <v>56</v>
      </c>
      <c r="I40" s="70"/>
      <c r="J40" s="70"/>
      <c r="K40" s="70" t="s">
        <v>57</v>
      </c>
      <c r="L40" s="70"/>
      <c r="M40" s="70"/>
      <c r="N40" s="70" t="s">
        <v>56</v>
      </c>
      <c r="O40" s="70"/>
      <c r="P40" s="70"/>
      <c r="Q40" s="98"/>
      <c r="R40" s="99"/>
      <c r="S40" s="100"/>
      <c r="V40" s="73"/>
      <c r="W40" s="26" t="s">
        <v>67</v>
      </c>
      <c r="X40" s="26" t="s">
        <v>68</v>
      </c>
      <c r="Y40" s="26" t="s">
        <v>69</v>
      </c>
      <c r="Z40" s="26" t="s">
        <v>67</v>
      </c>
      <c r="AA40" s="26" t="s">
        <v>69</v>
      </c>
      <c r="AB40" s="79"/>
      <c r="AC40" s="35"/>
    </row>
    <row r="41" spans="1:29" s="21" customFormat="1" ht="15" customHeight="1" thickBot="1">
      <c r="A41" s="87"/>
      <c r="B41" s="38" t="s">
        <v>55</v>
      </c>
      <c r="C41" s="39" t="s">
        <v>54</v>
      </c>
      <c r="D41" s="39" t="s">
        <v>53</v>
      </c>
      <c r="E41" s="38" t="s">
        <v>55</v>
      </c>
      <c r="F41" s="39" t="s">
        <v>54</v>
      </c>
      <c r="G41" s="39" t="s">
        <v>53</v>
      </c>
      <c r="H41" s="38" t="s">
        <v>55</v>
      </c>
      <c r="I41" s="39" t="s">
        <v>54</v>
      </c>
      <c r="J41" s="39" t="s">
        <v>53</v>
      </c>
      <c r="K41" s="38" t="s">
        <v>55</v>
      </c>
      <c r="L41" s="39" t="s">
        <v>54</v>
      </c>
      <c r="M41" s="39" t="s">
        <v>53</v>
      </c>
      <c r="N41" s="38" t="s">
        <v>55</v>
      </c>
      <c r="O41" s="39" t="s">
        <v>54</v>
      </c>
      <c r="P41" s="39" t="s">
        <v>53</v>
      </c>
      <c r="Q41" s="38" t="s">
        <v>55</v>
      </c>
      <c r="R41" s="39" t="s">
        <v>54</v>
      </c>
      <c r="S41" s="39" t="s">
        <v>53</v>
      </c>
      <c r="V41" s="73"/>
      <c r="W41" s="20" t="s">
        <v>53</v>
      </c>
      <c r="X41" s="20" t="s">
        <v>53</v>
      </c>
      <c r="Y41" s="20" t="s">
        <v>53</v>
      </c>
      <c r="Z41" s="20" t="s">
        <v>53</v>
      </c>
      <c r="AA41" s="20" t="s">
        <v>53</v>
      </c>
      <c r="AB41" s="20" t="s">
        <v>53</v>
      </c>
      <c r="AC41" s="35"/>
    </row>
    <row r="42" spans="1:29" s="17" customFormat="1" ht="15" customHeight="1" thickTop="1">
      <c r="A42" s="53" t="s">
        <v>25</v>
      </c>
      <c r="B42" s="49"/>
      <c r="C42" s="50">
        <v>0</v>
      </c>
      <c r="D42" s="54" t="s">
        <v>63</v>
      </c>
      <c r="E42" s="49"/>
      <c r="F42" s="50">
        <v>0</v>
      </c>
      <c r="G42" s="54" t="s">
        <v>63</v>
      </c>
      <c r="H42" s="49"/>
      <c r="I42" s="50">
        <v>0</v>
      </c>
      <c r="J42" s="54" t="s">
        <v>63</v>
      </c>
      <c r="K42" s="49"/>
      <c r="L42" s="50">
        <v>0</v>
      </c>
      <c r="M42" s="54" t="s">
        <v>63</v>
      </c>
      <c r="N42" s="49"/>
      <c r="O42" s="50">
        <v>24</v>
      </c>
      <c r="P42" s="54" t="s">
        <v>63</v>
      </c>
      <c r="Q42" s="49"/>
      <c r="R42" s="50">
        <v>0</v>
      </c>
      <c r="S42" s="54" t="s">
        <v>63</v>
      </c>
      <c r="V42" s="28" t="s">
        <v>25</v>
      </c>
      <c r="W42" s="29">
        <f>B42*C42</f>
        <v>0</v>
      </c>
      <c r="X42" s="29">
        <f>E42*F42</f>
        <v>0</v>
      </c>
      <c r="Y42" s="29">
        <f>H42*I42</f>
        <v>0</v>
      </c>
      <c r="Z42" s="29">
        <f>K42*L42</f>
        <v>0</v>
      </c>
      <c r="AA42" s="29">
        <f>N42*O42</f>
        <v>0</v>
      </c>
      <c r="AB42" s="29">
        <f>Q42*R42</f>
        <v>0</v>
      </c>
      <c r="AC42" s="35">
        <f t="shared" si="10"/>
        <v>0</v>
      </c>
    </row>
    <row r="43" spans="1:29" s="17" customFormat="1" ht="15" customHeight="1">
      <c r="A43" s="53" t="s">
        <v>46</v>
      </c>
      <c r="B43" s="49"/>
      <c r="C43" s="50">
        <v>0</v>
      </c>
      <c r="D43" s="54" t="s">
        <v>63</v>
      </c>
      <c r="E43" s="49"/>
      <c r="F43" s="50">
        <v>0</v>
      </c>
      <c r="G43" s="54" t="s">
        <v>63</v>
      </c>
      <c r="H43" s="49"/>
      <c r="I43" s="50">
        <v>0</v>
      </c>
      <c r="J43" s="54" t="s">
        <v>63</v>
      </c>
      <c r="K43" s="49"/>
      <c r="L43" s="50">
        <v>0</v>
      </c>
      <c r="M43" s="54" t="s">
        <v>63</v>
      </c>
      <c r="N43" s="49"/>
      <c r="O43" s="50">
        <v>24</v>
      </c>
      <c r="P43" s="54" t="s">
        <v>63</v>
      </c>
      <c r="Q43" s="49"/>
      <c r="R43" s="50">
        <v>0</v>
      </c>
      <c r="S43" s="54" t="s">
        <v>63</v>
      </c>
      <c r="V43" s="28" t="s">
        <v>46</v>
      </c>
      <c r="W43" s="29">
        <f t="shared" ref="W43:W63" si="11">B43*C43</f>
        <v>0</v>
      </c>
      <c r="X43" s="29">
        <f t="shared" ref="X43:X63" si="12">E43*F43</f>
        <v>0</v>
      </c>
      <c r="Y43" s="29">
        <f t="shared" ref="Y43:Y63" si="13">H43*I43</f>
        <v>0</v>
      </c>
      <c r="Z43" s="29">
        <f t="shared" ref="Z43:Z63" si="14">K43*L43</f>
        <v>0</v>
      </c>
      <c r="AA43" s="29">
        <f t="shared" ref="AA43:AA63" si="15">N43*O43</f>
        <v>0</v>
      </c>
      <c r="AB43" s="29">
        <f t="shared" ref="AB43:AB63" si="16">Q43*R43</f>
        <v>0</v>
      </c>
      <c r="AC43" s="35">
        <f t="shared" si="10"/>
        <v>0</v>
      </c>
    </row>
    <row r="44" spans="1:29" s="17" customFormat="1" ht="15" customHeight="1">
      <c r="A44" s="53" t="s">
        <v>47</v>
      </c>
      <c r="B44" s="49"/>
      <c r="C44" s="50">
        <v>0</v>
      </c>
      <c r="D44" s="54" t="s">
        <v>63</v>
      </c>
      <c r="E44" s="49"/>
      <c r="F44" s="50">
        <v>0</v>
      </c>
      <c r="G44" s="54" t="s">
        <v>63</v>
      </c>
      <c r="H44" s="49"/>
      <c r="I44" s="50">
        <v>0</v>
      </c>
      <c r="J44" s="54" t="s">
        <v>63</v>
      </c>
      <c r="K44" s="49"/>
      <c r="L44" s="50">
        <v>0</v>
      </c>
      <c r="M44" s="54" t="s">
        <v>63</v>
      </c>
      <c r="N44" s="49"/>
      <c r="O44" s="50">
        <v>24</v>
      </c>
      <c r="P44" s="54" t="s">
        <v>63</v>
      </c>
      <c r="Q44" s="49"/>
      <c r="R44" s="50">
        <v>0</v>
      </c>
      <c r="S44" s="54" t="s">
        <v>63</v>
      </c>
      <c r="V44" s="28" t="s">
        <v>47</v>
      </c>
      <c r="W44" s="29">
        <f t="shared" si="11"/>
        <v>0</v>
      </c>
      <c r="X44" s="29">
        <f t="shared" si="12"/>
        <v>0</v>
      </c>
      <c r="Y44" s="29">
        <f t="shared" si="13"/>
        <v>0</v>
      </c>
      <c r="Z44" s="29">
        <f t="shared" si="14"/>
        <v>0</v>
      </c>
      <c r="AA44" s="29">
        <f t="shared" si="15"/>
        <v>0</v>
      </c>
      <c r="AB44" s="29">
        <f t="shared" si="16"/>
        <v>0</v>
      </c>
      <c r="AC44" s="35">
        <f t="shared" si="10"/>
        <v>0</v>
      </c>
    </row>
    <row r="45" spans="1:29" s="17" customFormat="1" ht="15" customHeight="1">
      <c r="A45" s="53" t="s">
        <v>26</v>
      </c>
      <c r="B45" s="49"/>
      <c r="C45" s="50">
        <v>0</v>
      </c>
      <c r="D45" s="54" t="s">
        <v>63</v>
      </c>
      <c r="E45" s="49"/>
      <c r="F45" s="50">
        <v>0</v>
      </c>
      <c r="G45" s="54" t="s">
        <v>63</v>
      </c>
      <c r="H45" s="49"/>
      <c r="I45" s="50">
        <v>0</v>
      </c>
      <c r="J45" s="54" t="s">
        <v>63</v>
      </c>
      <c r="K45" s="49"/>
      <c r="L45" s="50">
        <v>0</v>
      </c>
      <c r="M45" s="54" t="s">
        <v>63</v>
      </c>
      <c r="N45" s="49"/>
      <c r="O45" s="50">
        <v>24</v>
      </c>
      <c r="P45" s="54" t="s">
        <v>63</v>
      </c>
      <c r="Q45" s="49"/>
      <c r="R45" s="50">
        <v>0</v>
      </c>
      <c r="S45" s="54" t="s">
        <v>63</v>
      </c>
      <c r="V45" s="28" t="s">
        <v>26</v>
      </c>
      <c r="W45" s="29">
        <f t="shared" si="11"/>
        <v>0</v>
      </c>
      <c r="X45" s="29">
        <f t="shared" si="12"/>
        <v>0</v>
      </c>
      <c r="Y45" s="29">
        <f t="shared" si="13"/>
        <v>0</v>
      </c>
      <c r="Z45" s="29">
        <f t="shared" si="14"/>
        <v>0</v>
      </c>
      <c r="AA45" s="29">
        <f t="shared" si="15"/>
        <v>0</v>
      </c>
      <c r="AB45" s="29">
        <f t="shared" si="16"/>
        <v>0</v>
      </c>
      <c r="AC45" s="35">
        <f t="shared" si="10"/>
        <v>0</v>
      </c>
    </row>
    <row r="46" spans="1:29" s="17" customFormat="1" ht="15" customHeight="1">
      <c r="A46" s="53" t="s">
        <v>27</v>
      </c>
      <c r="B46" s="49"/>
      <c r="C46" s="50">
        <v>0</v>
      </c>
      <c r="D46" s="54" t="s">
        <v>63</v>
      </c>
      <c r="E46" s="49"/>
      <c r="F46" s="50">
        <v>0</v>
      </c>
      <c r="G46" s="54" t="s">
        <v>63</v>
      </c>
      <c r="H46" s="49"/>
      <c r="I46" s="50">
        <v>0</v>
      </c>
      <c r="J46" s="54" t="s">
        <v>63</v>
      </c>
      <c r="K46" s="49"/>
      <c r="L46" s="50">
        <v>0</v>
      </c>
      <c r="M46" s="54" t="s">
        <v>63</v>
      </c>
      <c r="N46" s="49"/>
      <c r="O46" s="50">
        <v>24</v>
      </c>
      <c r="P46" s="54" t="s">
        <v>63</v>
      </c>
      <c r="Q46" s="49"/>
      <c r="R46" s="50">
        <v>0</v>
      </c>
      <c r="S46" s="54" t="s">
        <v>63</v>
      </c>
      <c r="V46" s="28" t="s">
        <v>27</v>
      </c>
      <c r="W46" s="29">
        <f t="shared" si="11"/>
        <v>0</v>
      </c>
      <c r="X46" s="29">
        <f t="shared" si="12"/>
        <v>0</v>
      </c>
      <c r="Y46" s="29">
        <f t="shared" si="13"/>
        <v>0</v>
      </c>
      <c r="Z46" s="29">
        <f t="shared" si="14"/>
        <v>0</v>
      </c>
      <c r="AA46" s="29">
        <f t="shared" si="15"/>
        <v>0</v>
      </c>
      <c r="AB46" s="29">
        <f t="shared" si="16"/>
        <v>0</v>
      </c>
      <c r="AC46" s="35">
        <f t="shared" si="10"/>
        <v>0</v>
      </c>
    </row>
    <row r="47" spans="1:29" s="17" customFormat="1" ht="15" customHeight="1">
      <c r="A47" s="53" t="s">
        <v>28</v>
      </c>
      <c r="B47" s="49"/>
      <c r="C47" s="50">
        <v>0</v>
      </c>
      <c r="D47" s="54" t="s">
        <v>63</v>
      </c>
      <c r="E47" s="49"/>
      <c r="F47" s="50">
        <v>0</v>
      </c>
      <c r="G47" s="54" t="s">
        <v>63</v>
      </c>
      <c r="H47" s="49"/>
      <c r="I47" s="50">
        <v>0</v>
      </c>
      <c r="J47" s="54" t="s">
        <v>63</v>
      </c>
      <c r="K47" s="49"/>
      <c r="L47" s="50">
        <v>0</v>
      </c>
      <c r="M47" s="54" t="s">
        <v>63</v>
      </c>
      <c r="N47" s="49"/>
      <c r="O47" s="50">
        <v>24</v>
      </c>
      <c r="P47" s="54" t="s">
        <v>63</v>
      </c>
      <c r="Q47" s="49"/>
      <c r="R47" s="50">
        <v>0</v>
      </c>
      <c r="S47" s="54" t="s">
        <v>63</v>
      </c>
      <c r="V47" s="28" t="s">
        <v>28</v>
      </c>
      <c r="W47" s="29">
        <f t="shared" si="11"/>
        <v>0</v>
      </c>
      <c r="X47" s="29">
        <f t="shared" si="12"/>
        <v>0</v>
      </c>
      <c r="Y47" s="29">
        <f t="shared" si="13"/>
        <v>0</v>
      </c>
      <c r="Z47" s="29">
        <f t="shared" si="14"/>
        <v>0</v>
      </c>
      <c r="AA47" s="29">
        <f t="shared" si="15"/>
        <v>0</v>
      </c>
      <c r="AB47" s="29">
        <f t="shared" si="16"/>
        <v>0</v>
      </c>
      <c r="AC47" s="35">
        <f t="shared" si="10"/>
        <v>0</v>
      </c>
    </row>
    <row r="48" spans="1:29" s="17" customFormat="1" ht="15" customHeight="1">
      <c r="A48" s="53" t="s">
        <v>29</v>
      </c>
      <c r="B48" s="49"/>
      <c r="C48" s="50">
        <v>0</v>
      </c>
      <c r="D48" s="54" t="s">
        <v>63</v>
      </c>
      <c r="E48" s="49"/>
      <c r="F48" s="50">
        <v>0</v>
      </c>
      <c r="G48" s="54" t="s">
        <v>63</v>
      </c>
      <c r="H48" s="49"/>
      <c r="I48" s="50">
        <v>0</v>
      </c>
      <c r="J48" s="54" t="s">
        <v>63</v>
      </c>
      <c r="K48" s="49"/>
      <c r="L48" s="50">
        <v>0</v>
      </c>
      <c r="M48" s="54" t="s">
        <v>63</v>
      </c>
      <c r="N48" s="49"/>
      <c r="O48" s="50">
        <v>24</v>
      </c>
      <c r="P48" s="54" t="s">
        <v>63</v>
      </c>
      <c r="Q48" s="49"/>
      <c r="R48" s="50">
        <v>0</v>
      </c>
      <c r="S48" s="54" t="s">
        <v>63</v>
      </c>
      <c r="V48" s="28" t="s">
        <v>29</v>
      </c>
      <c r="W48" s="29">
        <f t="shared" si="11"/>
        <v>0</v>
      </c>
      <c r="X48" s="29">
        <f t="shared" si="12"/>
        <v>0</v>
      </c>
      <c r="Y48" s="29">
        <f t="shared" si="13"/>
        <v>0</v>
      </c>
      <c r="Z48" s="29">
        <f t="shared" si="14"/>
        <v>0</v>
      </c>
      <c r="AA48" s="29">
        <f t="shared" si="15"/>
        <v>0</v>
      </c>
      <c r="AB48" s="29">
        <f t="shared" si="16"/>
        <v>0</v>
      </c>
      <c r="AC48" s="35">
        <f t="shared" si="10"/>
        <v>0</v>
      </c>
    </row>
    <row r="49" spans="1:29" s="17" customFormat="1" ht="15" customHeight="1">
      <c r="A49" s="53" t="s">
        <v>30</v>
      </c>
      <c r="B49" s="49"/>
      <c r="C49" s="50">
        <v>0</v>
      </c>
      <c r="D49" s="54" t="s">
        <v>63</v>
      </c>
      <c r="E49" s="49"/>
      <c r="F49" s="50">
        <v>0</v>
      </c>
      <c r="G49" s="54" t="s">
        <v>63</v>
      </c>
      <c r="H49" s="49"/>
      <c r="I49" s="50">
        <v>0</v>
      </c>
      <c r="J49" s="54" t="s">
        <v>63</v>
      </c>
      <c r="K49" s="49"/>
      <c r="L49" s="50">
        <v>0</v>
      </c>
      <c r="M49" s="54" t="s">
        <v>63</v>
      </c>
      <c r="N49" s="49"/>
      <c r="O49" s="50">
        <v>24</v>
      </c>
      <c r="P49" s="54" t="s">
        <v>63</v>
      </c>
      <c r="Q49" s="49"/>
      <c r="R49" s="50">
        <v>0</v>
      </c>
      <c r="S49" s="54" t="s">
        <v>63</v>
      </c>
      <c r="V49" s="28" t="s">
        <v>30</v>
      </c>
      <c r="W49" s="29">
        <f t="shared" si="11"/>
        <v>0</v>
      </c>
      <c r="X49" s="29">
        <f t="shared" si="12"/>
        <v>0</v>
      </c>
      <c r="Y49" s="29">
        <f t="shared" si="13"/>
        <v>0</v>
      </c>
      <c r="Z49" s="29">
        <f t="shared" si="14"/>
        <v>0</v>
      </c>
      <c r="AA49" s="29">
        <f t="shared" si="15"/>
        <v>0</v>
      </c>
      <c r="AB49" s="29">
        <f t="shared" si="16"/>
        <v>0</v>
      </c>
      <c r="AC49" s="35">
        <f t="shared" si="10"/>
        <v>0</v>
      </c>
    </row>
    <row r="50" spans="1:29" s="17" customFormat="1" ht="15" customHeight="1">
      <c r="A50" s="53" t="s">
        <v>31</v>
      </c>
      <c r="B50" s="49"/>
      <c r="C50" s="50">
        <v>0</v>
      </c>
      <c r="D50" s="54" t="s">
        <v>63</v>
      </c>
      <c r="E50" s="49"/>
      <c r="F50" s="50">
        <v>0</v>
      </c>
      <c r="G50" s="54" t="s">
        <v>63</v>
      </c>
      <c r="H50" s="49"/>
      <c r="I50" s="50">
        <v>0</v>
      </c>
      <c r="J50" s="54" t="s">
        <v>63</v>
      </c>
      <c r="K50" s="49"/>
      <c r="L50" s="50">
        <v>0</v>
      </c>
      <c r="M50" s="54" t="s">
        <v>63</v>
      </c>
      <c r="N50" s="49"/>
      <c r="O50" s="50">
        <v>24</v>
      </c>
      <c r="P50" s="54" t="s">
        <v>63</v>
      </c>
      <c r="Q50" s="49"/>
      <c r="R50" s="50">
        <v>0</v>
      </c>
      <c r="S50" s="54" t="s">
        <v>63</v>
      </c>
      <c r="V50" s="28" t="s">
        <v>31</v>
      </c>
      <c r="W50" s="29">
        <f t="shared" si="11"/>
        <v>0</v>
      </c>
      <c r="X50" s="29">
        <f t="shared" si="12"/>
        <v>0</v>
      </c>
      <c r="Y50" s="29">
        <f t="shared" si="13"/>
        <v>0</v>
      </c>
      <c r="Z50" s="29">
        <f t="shared" si="14"/>
        <v>0</v>
      </c>
      <c r="AA50" s="29">
        <f t="shared" si="15"/>
        <v>0</v>
      </c>
      <c r="AB50" s="29">
        <f t="shared" si="16"/>
        <v>0</v>
      </c>
      <c r="AC50" s="35">
        <f t="shared" si="10"/>
        <v>0</v>
      </c>
    </row>
    <row r="51" spans="1:29" s="17" customFormat="1" ht="15" customHeight="1">
      <c r="A51" s="53" t="s">
        <v>32</v>
      </c>
      <c r="B51" s="49"/>
      <c r="C51" s="50">
        <v>0</v>
      </c>
      <c r="D51" s="54" t="s">
        <v>63</v>
      </c>
      <c r="E51" s="49"/>
      <c r="F51" s="50">
        <v>0</v>
      </c>
      <c r="G51" s="54" t="s">
        <v>63</v>
      </c>
      <c r="H51" s="49"/>
      <c r="I51" s="50">
        <v>0</v>
      </c>
      <c r="J51" s="54" t="s">
        <v>63</v>
      </c>
      <c r="K51" s="49"/>
      <c r="L51" s="50">
        <v>0</v>
      </c>
      <c r="M51" s="54" t="s">
        <v>63</v>
      </c>
      <c r="N51" s="49"/>
      <c r="O51" s="50">
        <v>24</v>
      </c>
      <c r="P51" s="54" t="s">
        <v>63</v>
      </c>
      <c r="Q51" s="49"/>
      <c r="R51" s="50">
        <v>0</v>
      </c>
      <c r="S51" s="54" t="s">
        <v>63</v>
      </c>
      <c r="V51" s="28" t="s">
        <v>32</v>
      </c>
      <c r="W51" s="29">
        <f t="shared" si="11"/>
        <v>0</v>
      </c>
      <c r="X51" s="29">
        <f t="shared" si="12"/>
        <v>0</v>
      </c>
      <c r="Y51" s="29">
        <f t="shared" si="13"/>
        <v>0</v>
      </c>
      <c r="Z51" s="29">
        <f t="shared" si="14"/>
        <v>0</v>
      </c>
      <c r="AA51" s="29">
        <f t="shared" si="15"/>
        <v>0</v>
      </c>
      <c r="AB51" s="29">
        <f t="shared" si="16"/>
        <v>0</v>
      </c>
      <c r="AC51" s="35">
        <f t="shared" si="10"/>
        <v>0</v>
      </c>
    </row>
    <row r="52" spans="1:29" s="17" customFormat="1" ht="15" customHeight="1">
      <c r="A52" s="53" t="s">
        <v>33</v>
      </c>
      <c r="B52" s="49"/>
      <c r="C52" s="50">
        <v>0</v>
      </c>
      <c r="D52" s="54" t="s">
        <v>63</v>
      </c>
      <c r="E52" s="49"/>
      <c r="F52" s="50">
        <v>0</v>
      </c>
      <c r="G52" s="54" t="s">
        <v>63</v>
      </c>
      <c r="H52" s="49"/>
      <c r="I52" s="50">
        <v>0</v>
      </c>
      <c r="J52" s="54" t="s">
        <v>63</v>
      </c>
      <c r="K52" s="49"/>
      <c r="L52" s="50">
        <v>0</v>
      </c>
      <c r="M52" s="54" t="s">
        <v>63</v>
      </c>
      <c r="N52" s="49"/>
      <c r="O52" s="50">
        <v>24</v>
      </c>
      <c r="P52" s="54" t="s">
        <v>63</v>
      </c>
      <c r="Q52" s="49"/>
      <c r="R52" s="50">
        <v>0</v>
      </c>
      <c r="S52" s="54" t="s">
        <v>63</v>
      </c>
      <c r="V52" s="28" t="s">
        <v>33</v>
      </c>
      <c r="W52" s="29">
        <f t="shared" si="11"/>
        <v>0</v>
      </c>
      <c r="X52" s="29">
        <f t="shared" si="12"/>
        <v>0</v>
      </c>
      <c r="Y52" s="29">
        <f t="shared" si="13"/>
        <v>0</v>
      </c>
      <c r="Z52" s="29">
        <f t="shared" si="14"/>
        <v>0</v>
      </c>
      <c r="AA52" s="29">
        <f t="shared" si="15"/>
        <v>0</v>
      </c>
      <c r="AB52" s="29">
        <f t="shared" si="16"/>
        <v>0</v>
      </c>
      <c r="AC52" s="35">
        <f t="shared" si="10"/>
        <v>0</v>
      </c>
    </row>
    <row r="53" spans="1:29" s="17" customFormat="1" ht="15" customHeight="1">
      <c r="A53" s="53" t="s">
        <v>34</v>
      </c>
      <c r="B53" s="49"/>
      <c r="C53" s="50">
        <v>0</v>
      </c>
      <c r="D53" s="54" t="s">
        <v>63</v>
      </c>
      <c r="E53" s="49"/>
      <c r="F53" s="50">
        <v>0</v>
      </c>
      <c r="G53" s="54" t="s">
        <v>63</v>
      </c>
      <c r="H53" s="49"/>
      <c r="I53" s="50">
        <v>0</v>
      </c>
      <c r="J53" s="54" t="s">
        <v>63</v>
      </c>
      <c r="K53" s="49"/>
      <c r="L53" s="50">
        <v>0</v>
      </c>
      <c r="M53" s="54" t="s">
        <v>63</v>
      </c>
      <c r="N53" s="49"/>
      <c r="O53" s="50">
        <v>24</v>
      </c>
      <c r="P53" s="54" t="s">
        <v>63</v>
      </c>
      <c r="Q53" s="49"/>
      <c r="R53" s="50">
        <v>0</v>
      </c>
      <c r="S53" s="54" t="s">
        <v>63</v>
      </c>
      <c r="V53" s="28" t="s">
        <v>34</v>
      </c>
      <c r="W53" s="29">
        <f t="shared" si="11"/>
        <v>0</v>
      </c>
      <c r="X53" s="29">
        <f t="shared" si="12"/>
        <v>0</v>
      </c>
      <c r="Y53" s="29">
        <f t="shared" si="13"/>
        <v>0</v>
      </c>
      <c r="Z53" s="29">
        <f t="shared" si="14"/>
        <v>0</v>
      </c>
      <c r="AA53" s="29">
        <f t="shared" si="15"/>
        <v>0</v>
      </c>
      <c r="AB53" s="29">
        <f t="shared" si="16"/>
        <v>0</v>
      </c>
      <c r="AC53" s="35">
        <f t="shared" si="10"/>
        <v>0</v>
      </c>
    </row>
    <row r="54" spans="1:29" s="17" customFormat="1" ht="15" customHeight="1">
      <c r="A54" s="53" t="s">
        <v>35</v>
      </c>
      <c r="B54" s="49"/>
      <c r="C54" s="50">
        <v>0</v>
      </c>
      <c r="D54" s="54" t="s">
        <v>63</v>
      </c>
      <c r="E54" s="49"/>
      <c r="F54" s="50">
        <v>0</v>
      </c>
      <c r="G54" s="54" t="s">
        <v>63</v>
      </c>
      <c r="H54" s="49"/>
      <c r="I54" s="50">
        <v>0</v>
      </c>
      <c r="J54" s="54" t="s">
        <v>63</v>
      </c>
      <c r="K54" s="49"/>
      <c r="L54" s="50">
        <v>0</v>
      </c>
      <c r="M54" s="54" t="s">
        <v>63</v>
      </c>
      <c r="N54" s="49"/>
      <c r="O54" s="50">
        <v>24</v>
      </c>
      <c r="P54" s="54" t="s">
        <v>63</v>
      </c>
      <c r="Q54" s="49"/>
      <c r="R54" s="50">
        <v>0</v>
      </c>
      <c r="S54" s="54" t="s">
        <v>63</v>
      </c>
      <c r="V54" s="28" t="s">
        <v>35</v>
      </c>
      <c r="W54" s="29">
        <f t="shared" si="11"/>
        <v>0</v>
      </c>
      <c r="X54" s="29">
        <f t="shared" si="12"/>
        <v>0</v>
      </c>
      <c r="Y54" s="29">
        <f t="shared" si="13"/>
        <v>0</v>
      </c>
      <c r="Z54" s="29">
        <f t="shared" si="14"/>
        <v>0</v>
      </c>
      <c r="AA54" s="29">
        <f t="shared" si="15"/>
        <v>0</v>
      </c>
      <c r="AB54" s="29">
        <f t="shared" si="16"/>
        <v>0</v>
      </c>
      <c r="AC54" s="35">
        <f t="shared" si="10"/>
        <v>0</v>
      </c>
    </row>
    <row r="55" spans="1:29" s="17" customFormat="1" ht="15" customHeight="1">
      <c r="A55" s="53" t="s">
        <v>36</v>
      </c>
      <c r="B55" s="49"/>
      <c r="C55" s="50">
        <v>0</v>
      </c>
      <c r="D55" s="54" t="s">
        <v>63</v>
      </c>
      <c r="E55" s="49"/>
      <c r="F55" s="50">
        <v>0</v>
      </c>
      <c r="G55" s="54" t="s">
        <v>63</v>
      </c>
      <c r="H55" s="49"/>
      <c r="I55" s="50">
        <v>0</v>
      </c>
      <c r="J55" s="54" t="s">
        <v>63</v>
      </c>
      <c r="K55" s="49"/>
      <c r="L55" s="50">
        <v>0</v>
      </c>
      <c r="M55" s="54" t="s">
        <v>63</v>
      </c>
      <c r="N55" s="49"/>
      <c r="O55" s="50">
        <v>24</v>
      </c>
      <c r="P55" s="54" t="s">
        <v>63</v>
      </c>
      <c r="Q55" s="49"/>
      <c r="R55" s="50">
        <v>0</v>
      </c>
      <c r="S55" s="54" t="s">
        <v>63</v>
      </c>
      <c r="V55" s="28" t="s">
        <v>36</v>
      </c>
      <c r="W55" s="29">
        <f t="shared" si="11"/>
        <v>0</v>
      </c>
      <c r="X55" s="29">
        <f t="shared" si="12"/>
        <v>0</v>
      </c>
      <c r="Y55" s="29">
        <f t="shared" si="13"/>
        <v>0</v>
      </c>
      <c r="Z55" s="29">
        <f t="shared" si="14"/>
        <v>0</v>
      </c>
      <c r="AA55" s="29">
        <f t="shared" si="15"/>
        <v>0</v>
      </c>
      <c r="AB55" s="29">
        <f t="shared" si="16"/>
        <v>0</v>
      </c>
      <c r="AC55" s="35">
        <f t="shared" si="10"/>
        <v>0</v>
      </c>
    </row>
    <row r="56" spans="1:29" s="17" customFormat="1" ht="15" customHeight="1">
      <c r="A56" s="53" t="s">
        <v>37</v>
      </c>
      <c r="B56" s="49"/>
      <c r="C56" s="50">
        <v>0</v>
      </c>
      <c r="D56" s="54" t="s">
        <v>63</v>
      </c>
      <c r="E56" s="49"/>
      <c r="F56" s="50">
        <v>0</v>
      </c>
      <c r="G56" s="54" t="s">
        <v>63</v>
      </c>
      <c r="H56" s="49"/>
      <c r="I56" s="50">
        <v>0</v>
      </c>
      <c r="J56" s="54" t="s">
        <v>63</v>
      </c>
      <c r="K56" s="49"/>
      <c r="L56" s="50">
        <v>0</v>
      </c>
      <c r="M56" s="54" t="s">
        <v>63</v>
      </c>
      <c r="N56" s="49"/>
      <c r="O56" s="50">
        <v>24</v>
      </c>
      <c r="P56" s="54" t="s">
        <v>63</v>
      </c>
      <c r="Q56" s="49"/>
      <c r="R56" s="50">
        <v>0</v>
      </c>
      <c r="S56" s="54" t="s">
        <v>63</v>
      </c>
      <c r="V56" s="28" t="s">
        <v>37</v>
      </c>
      <c r="W56" s="29">
        <f t="shared" si="11"/>
        <v>0</v>
      </c>
      <c r="X56" s="29">
        <f t="shared" si="12"/>
        <v>0</v>
      </c>
      <c r="Y56" s="29">
        <f t="shared" si="13"/>
        <v>0</v>
      </c>
      <c r="Z56" s="29">
        <f t="shared" si="14"/>
        <v>0</v>
      </c>
      <c r="AA56" s="29">
        <f t="shared" si="15"/>
        <v>0</v>
      </c>
      <c r="AB56" s="29">
        <f t="shared" si="16"/>
        <v>0</v>
      </c>
      <c r="AC56" s="35">
        <f t="shared" si="10"/>
        <v>0</v>
      </c>
    </row>
    <row r="57" spans="1:29" s="17" customFormat="1" ht="15" customHeight="1">
      <c r="A57" s="53" t="s">
        <v>38</v>
      </c>
      <c r="B57" s="49"/>
      <c r="C57" s="50">
        <v>0</v>
      </c>
      <c r="D57" s="54" t="s">
        <v>63</v>
      </c>
      <c r="E57" s="49"/>
      <c r="F57" s="50">
        <v>0</v>
      </c>
      <c r="G57" s="54" t="s">
        <v>63</v>
      </c>
      <c r="H57" s="49"/>
      <c r="I57" s="50">
        <v>0</v>
      </c>
      <c r="J57" s="54" t="s">
        <v>63</v>
      </c>
      <c r="K57" s="49"/>
      <c r="L57" s="50">
        <v>0</v>
      </c>
      <c r="M57" s="54" t="s">
        <v>63</v>
      </c>
      <c r="N57" s="49"/>
      <c r="O57" s="50">
        <v>24</v>
      </c>
      <c r="P57" s="54" t="s">
        <v>63</v>
      </c>
      <c r="Q57" s="49"/>
      <c r="R57" s="50">
        <v>0</v>
      </c>
      <c r="S57" s="54" t="s">
        <v>63</v>
      </c>
      <c r="V57" s="28" t="s">
        <v>38</v>
      </c>
      <c r="W57" s="29">
        <f t="shared" si="11"/>
        <v>0</v>
      </c>
      <c r="X57" s="29">
        <f t="shared" si="12"/>
        <v>0</v>
      </c>
      <c r="Y57" s="29">
        <f t="shared" si="13"/>
        <v>0</v>
      </c>
      <c r="Z57" s="29">
        <f t="shared" si="14"/>
        <v>0</v>
      </c>
      <c r="AA57" s="29">
        <f t="shared" si="15"/>
        <v>0</v>
      </c>
      <c r="AB57" s="29">
        <f t="shared" si="16"/>
        <v>0</v>
      </c>
      <c r="AC57" s="35">
        <f t="shared" si="10"/>
        <v>0</v>
      </c>
    </row>
    <row r="58" spans="1:29" s="17" customFormat="1" ht="15" customHeight="1">
      <c r="A58" s="53" t="s">
        <v>39</v>
      </c>
      <c r="B58" s="49"/>
      <c r="C58" s="50">
        <v>0</v>
      </c>
      <c r="D58" s="54" t="s">
        <v>63</v>
      </c>
      <c r="E58" s="49"/>
      <c r="F58" s="50">
        <v>0</v>
      </c>
      <c r="G58" s="54" t="s">
        <v>63</v>
      </c>
      <c r="H58" s="49"/>
      <c r="I58" s="50">
        <v>0</v>
      </c>
      <c r="J58" s="54" t="s">
        <v>63</v>
      </c>
      <c r="K58" s="49"/>
      <c r="L58" s="50">
        <v>0</v>
      </c>
      <c r="M58" s="54" t="s">
        <v>63</v>
      </c>
      <c r="N58" s="49"/>
      <c r="O58" s="50">
        <v>24</v>
      </c>
      <c r="P58" s="54" t="s">
        <v>63</v>
      </c>
      <c r="Q58" s="49"/>
      <c r="R58" s="50">
        <v>0</v>
      </c>
      <c r="S58" s="54" t="s">
        <v>63</v>
      </c>
      <c r="V58" s="28" t="s">
        <v>39</v>
      </c>
      <c r="W58" s="29">
        <f t="shared" si="11"/>
        <v>0</v>
      </c>
      <c r="X58" s="29">
        <f t="shared" si="12"/>
        <v>0</v>
      </c>
      <c r="Y58" s="29">
        <f t="shared" si="13"/>
        <v>0</v>
      </c>
      <c r="Z58" s="29">
        <f t="shared" si="14"/>
        <v>0</v>
      </c>
      <c r="AA58" s="29">
        <f t="shared" si="15"/>
        <v>0</v>
      </c>
      <c r="AB58" s="29">
        <f t="shared" si="16"/>
        <v>0</v>
      </c>
      <c r="AC58" s="35">
        <f t="shared" si="10"/>
        <v>0</v>
      </c>
    </row>
    <row r="59" spans="1:29" s="17" customFormat="1" ht="15" customHeight="1">
      <c r="A59" s="53" t="s">
        <v>40</v>
      </c>
      <c r="B59" s="49"/>
      <c r="C59" s="50">
        <v>0</v>
      </c>
      <c r="D59" s="54" t="s">
        <v>63</v>
      </c>
      <c r="E59" s="49"/>
      <c r="F59" s="50">
        <v>0</v>
      </c>
      <c r="G59" s="54" t="s">
        <v>63</v>
      </c>
      <c r="H59" s="49"/>
      <c r="I59" s="50">
        <v>0</v>
      </c>
      <c r="J59" s="54" t="s">
        <v>63</v>
      </c>
      <c r="K59" s="49"/>
      <c r="L59" s="50">
        <v>0</v>
      </c>
      <c r="M59" s="54" t="s">
        <v>63</v>
      </c>
      <c r="N59" s="49"/>
      <c r="O59" s="50">
        <v>24</v>
      </c>
      <c r="P59" s="54" t="s">
        <v>63</v>
      </c>
      <c r="Q59" s="49"/>
      <c r="R59" s="50">
        <v>0</v>
      </c>
      <c r="S59" s="54" t="s">
        <v>63</v>
      </c>
      <c r="V59" s="28" t="s">
        <v>40</v>
      </c>
      <c r="W59" s="29">
        <f t="shared" si="11"/>
        <v>0</v>
      </c>
      <c r="X59" s="29">
        <f t="shared" si="12"/>
        <v>0</v>
      </c>
      <c r="Y59" s="29">
        <f t="shared" si="13"/>
        <v>0</v>
      </c>
      <c r="Z59" s="29">
        <f t="shared" si="14"/>
        <v>0</v>
      </c>
      <c r="AA59" s="29">
        <f t="shared" si="15"/>
        <v>0</v>
      </c>
      <c r="AB59" s="29">
        <f t="shared" si="16"/>
        <v>0</v>
      </c>
      <c r="AC59" s="35">
        <f t="shared" si="10"/>
        <v>0</v>
      </c>
    </row>
    <row r="60" spans="1:29" s="17" customFormat="1" ht="15" customHeight="1">
      <c r="A60" s="53" t="s">
        <v>41</v>
      </c>
      <c r="B60" s="49"/>
      <c r="C60" s="50">
        <v>0</v>
      </c>
      <c r="D60" s="54" t="s">
        <v>63</v>
      </c>
      <c r="E60" s="49"/>
      <c r="F60" s="50">
        <v>0</v>
      </c>
      <c r="G60" s="54" t="s">
        <v>63</v>
      </c>
      <c r="H60" s="49"/>
      <c r="I60" s="50">
        <v>0</v>
      </c>
      <c r="J60" s="54" t="s">
        <v>63</v>
      </c>
      <c r="K60" s="49"/>
      <c r="L60" s="50">
        <v>0</v>
      </c>
      <c r="M60" s="54" t="s">
        <v>63</v>
      </c>
      <c r="N60" s="49"/>
      <c r="O60" s="50">
        <v>24</v>
      </c>
      <c r="P60" s="54" t="s">
        <v>63</v>
      </c>
      <c r="Q60" s="49"/>
      <c r="R60" s="50">
        <v>0</v>
      </c>
      <c r="S60" s="54" t="s">
        <v>63</v>
      </c>
      <c r="V60" s="28" t="s">
        <v>41</v>
      </c>
      <c r="W60" s="29">
        <f t="shared" si="11"/>
        <v>0</v>
      </c>
      <c r="X60" s="29">
        <f t="shared" si="12"/>
        <v>0</v>
      </c>
      <c r="Y60" s="29">
        <f t="shared" si="13"/>
        <v>0</v>
      </c>
      <c r="Z60" s="29">
        <f t="shared" si="14"/>
        <v>0</v>
      </c>
      <c r="AA60" s="29">
        <f t="shared" si="15"/>
        <v>0</v>
      </c>
      <c r="AB60" s="29">
        <f t="shared" si="16"/>
        <v>0</v>
      </c>
      <c r="AC60" s="35">
        <f t="shared" si="10"/>
        <v>0</v>
      </c>
    </row>
    <row r="61" spans="1:29" s="17" customFormat="1" ht="15" customHeight="1">
      <c r="A61" s="53" t="s">
        <v>42</v>
      </c>
      <c r="B61" s="49"/>
      <c r="C61" s="50">
        <v>0</v>
      </c>
      <c r="D61" s="54" t="s">
        <v>63</v>
      </c>
      <c r="E61" s="49"/>
      <c r="F61" s="50">
        <v>0</v>
      </c>
      <c r="G61" s="54" t="s">
        <v>63</v>
      </c>
      <c r="H61" s="49"/>
      <c r="I61" s="50">
        <v>0</v>
      </c>
      <c r="J61" s="54" t="s">
        <v>63</v>
      </c>
      <c r="K61" s="49"/>
      <c r="L61" s="50">
        <v>0</v>
      </c>
      <c r="M61" s="54" t="s">
        <v>63</v>
      </c>
      <c r="N61" s="49"/>
      <c r="O61" s="50">
        <v>24</v>
      </c>
      <c r="P61" s="54" t="s">
        <v>63</v>
      </c>
      <c r="Q61" s="49"/>
      <c r="R61" s="50">
        <v>0</v>
      </c>
      <c r="S61" s="54" t="s">
        <v>63</v>
      </c>
      <c r="V61" s="28" t="s">
        <v>42</v>
      </c>
      <c r="W61" s="29">
        <f t="shared" si="11"/>
        <v>0</v>
      </c>
      <c r="X61" s="29">
        <f t="shared" si="12"/>
        <v>0</v>
      </c>
      <c r="Y61" s="29">
        <f t="shared" si="13"/>
        <v>0</v>
      </c>
      <c r="Z61" s="29">
        <f t="shared" si="14"/>
        <v>0</v>
      </c>
      <c r="AA61" s="29">
        <f t="shared" si="15"/>
        <v>0</v>
      </c>
      <c r="AB61" s="29">
        <f t="shared" si="16"/>
        <v>0</v>
      </c>
      <c r="AC61" s="35">
        <f t="shared" si="10"/>
        <v>0</v>
      </c>
    </row>
    <row r="62" spans="1:29" s="17" customFormat="1" ht="15" customHeight="1">
      <c r="A62" s="53" t="s">
        <v>43</v>
      </c>
      <c r="B62" s="49"/>
      <c r="C62" s="50">
        <v>0</v>
      </c>
      <c r="D62" s="54" t="s">
        <v>63</v>
      </c>
      <c r="E62" s="49"/>
      <c r="F62" s="50">
        <v>0</v>
      </c>
      <c r="G62" s="54" t="s">
        <v>63</v>
      </c>
      <c r="H62" s="49"/>
      <c r="I62" s="50">
        <v>0</v>
      </c>
      <c r="J62" s="54" t="s">
        <v>63</v>
      </c>
      <c r="K62" s="49"/>
      <c r="L62" s="50">
        <v>0</v>
      </c>
      <c r="M62" s="54" t="s">
        <v>63</v>
      </c>
      <c r="N62" s="49"/>
      <c r="O62" s="50">
        <v>24</v>
      </c>
      <c r="P62" s="54" t="s">
        <v>63</v>
      </c>
      <c r="Q62" s="49"/>
      <c r="R62" s="50">
        <v>0</v>
      </c>
      <c r="S62" s="54" t="s">
        <v>63</v>
      </c>
      <c r="V62" s="28" t="s">
        <v>43</v>
      </c>
      <c r="W62" s="29">
        <f t="shared" si="11"/>
        <v>0</v>
      </c>
      <c r="X62" s="29">
        <f t="shared" si="12"/>
        <v>0</v>
      </c>
      <c r="Y62" s="29">
        <f t="shared" si="13"/>
        <v>0</v>
      </c>
      <c r="Z62" s="29">
        <f t="shared" si="14"/>
        <v>0</v>
      </c>
      <c r="AA62" s="29">
        <f t="shared" si="15"/>
        <v>0</v>
      </c>
      <c r="AB62" s="29">
        <f t="shared" si="16"/>
        <v>0</v>
      </c>
      <c r="AC62" s="35">
        <f t="shared" si="10"/>
        <v>0</v>
      </c>
    </row>
    <row r="63" spans="1:29" s="17" customFormat="1" ht="15" customHeight="1" thickBot="1">
      <c r="A63" s="56" t="s">
        <v>44</v>
      </c>
      <c r="B63" s="57"/>
      <c r="C63" s="50">
        <v>0</v>
      </c>
      <c r="D63" s="54" t="s">
        <v>63</v>
      </c>
      <c r="E63" s="57"/>
      <c r="F63" s="50">
        <v>0</v>
      </c>
      <c r="G63" s="54" t="s">
        <v>63</v>
      </c>
      <c r="H63" s="49"/>
      <c r="I63" s="50">
        <v>0</v>
      </c>
      <c r="J63" s="54" t="s">
        <v>63</v>
      </c>
      <c r="K63" s="57"/>
      <c r="L63" s="50">
        <v>0</v>
      </c>
      <c r="M63" s="54" t="s">
        <v>63</v>
      </c>
      <c r="N63" s="57"/>
      <c r="O63" s="50">
        <v>24</v>
      </c>
      <c r="P63" s="54" t="s">
        <v>63</v>
      </c>
      <c r="Q63" s="57"/>
      <c r="R63" s="50">
        <v>0</v>
      </c>
      <c r="S63" s="54" t="s">
        <v>63</v>
      </c>
      <c r="V63" s="28" t="s">
        <v>44</v>
      </c>
      <c r="W63" s="29">
        <f t="shared" si="11"/>
        <v>0</v>
      </c>
      <c r="X63" s="29">
        <f t="shared" si="12"/>
        <v>0</v>
      </c>
      <c r="Y63" s="29">
        <f t="shared" si="13"/>
        <v>0</v>
      </c>
      <c r="Z63" s="29">
        <f t="shared" si="14"/>
        <v>0</v>
      </c>
      <c r="AA63" s="29">
        <f t="shared" si="15"/>
        <v>0</v>
      </c>
      <c r="AB63" s="29">
        <f t="shared" si="16"/>
        <v>0</v>
      </c>
      <c r="AC63" s="35">
        <f t="shared" si="10"/>
        <v>0</v>
      </c>
    </row>
    <row r="64" spans="1:29" ht="27.95" customHeight="1" thickBot="1">
      <c r="A64" s="19" t="s">
        <v>73</v>
      </c>
      <c r="B64" s="101" t="str">
        <f>IF(SUM(D42:D63,D16:D38)=0,"",SUM(D42:D63,D16:D38))</f>
        <v/>
      </c>
      <c r="C64" s="102"/>
      <c r="D64" s="103"/>
      <c r="E64" s="101" t="str">
        <f t="shared" ref="E64" si="17">IF(SUM(G42:G63,G16:G38)=0,"",SUM(G42:G63,G16:G38))</f>
        <v/>
      </c>
      <c r="F64" s="102"/>
      <c r="G64" s="103"/>
      <c r="H64" s="101" t="str">
        <f t="shared" ref="H64" si="18">IF(SUM(J42:J63,J16:J38)=0,"",SUM(J42:J63,J16:J38))</f>
        <v/>
      </c>
      <c r="I64" s="102"/>
      <c r="J64" s="103"/>
      <c r="K64" s="101" t="str">
        <f t="shared" ref="K64" si="19">IF(SUM(M42:M63,M16:M38)=0,"",SUM(M42:M63,M16:M38))</f>
        <v/>
      </c>
      <c r="L64" s="102"/>
      <c r="M64" s="103"/>
      <c r="N64" s="101" t="str">
        <f t="shared" ref="N64" si="20">IF(SUM(P42:P63,P16:P38)=0,"",SUM(P42:P63,P16:P38))</f>
        <v/>
      </c>
      <c r="O64" s="102"/>
      <c r="P64" s="103"/>
      <c r="Q64" s="101" t="str">
        <f t="shared" ref="Q64" si="21">IF(SUM(S42:S63,S16:S38)=0,"",SUM(S42:S63,S16:S38))</f>
        <v/>
      </c>
      <c r="R64" s="102"/>
      <c r="S64" s="103"/>
      <c r="T64" s="4"/>
      <c r="V64" s="32"/>
      <c r="W64" s="33"/>
      <c r="X64" s="33"/>
      <c r="Y64" s="33"/>
      <c r="Z64" s="33"/>
      <c r="AA64" s="33"/>
      <c r="AB64" s="33"/>
    </row>
    <row r="65" spans="1:29" ht="12.75" customHeight="1">
      <c r="A65" s="12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12"/>
      <c r="W65" s="5"/>
      <c r="X65" s="5"/>
      <c r="Y65" s="5"/>
      <c r="Z65" s="5"/>
      <c r="AA65" s="5"/>
      <c r="AB65" s="5"/>
    </row>
    <row r="66" spans="1:29" ht="18" customHeight="1">
      <c r="A66" s="45" t="s">
        <v>50</v>
      </c>
      <c r="B66" s="3"/>
      <c r="C66" s="3"/>
      <c r="D66" s="3"/>
      <c r="E66" s="4"/>
      <c r="F66" s="4"/>
      <c r="G66" s="4"/>
      <c r="H66" s="4"/>
      <c r="I66" s="4"/>
      <c r="J66" s="4"/>
      <c r="K66" s="3"/>
      <c r="L66" s="3"/>
      <c r="M66" s="3"/>
      <c r="N66" s="4"/>
      <c r="O66" s="4"/>
      <c r="P66" s="4"/>
      <c r="Q66" s="4"/>
      <c r="R66" s="4"/>
      <c r="S66" s="46" t="s">
        <v>60</v>
      </c>
      <c r="T66" s="4"/>
      <c r="U66" s="4"/>
      <c r="V66" s="11" t="s">
        <v>50</v>
      </c>
      <c r="W66" s="3"/>
      <c r="X66" s="4"/>
      <c r="Y66" s="4"/>
      <c r="Z66" s="3"/>
      <c r="AA66" s="4"/>
      <c r="AB66" s="4" t="s">
        <v>60</v>
      </c>
    </row>
    <row r="67" spans="1:29" s="58" customFormat="1" ht="15.95" customHeight="1">
      <c r="A67" s="85" t="s">
        <v>51</v>
      </c>
      <c r="B67" s="91" t="s">
        <v>0</v>
      </c>
      <c r="C67" s="92"/>
      <c r="D67" s="92"/>
      <c r="E67" s="92"/>
      <c r="F67" s="92"/>
      <c r="G67" s="92"/>
      <c r="H67" s="92"/>
      <c r="I67" s="92"/>
      <c r="J67" s="93"/>
      <c r="K67" s="104" t="s">
        <v>1</v>
      </c>
      <c r="L67" s="105"/>
      <c r="M67" s="105"/>
      <c r="N67" s="105"/>
      <c r="O67" s="105"/>
      <c r="P67" s="106"/>
      <c r="Q67" s="95" t="s">
        <v>59</v>
      </c>
      <c r="R67" s="96"/>
      <c r="S67" s="97"/>
      <c r="V67" s="69" t="s">
        <v>51</v>
      </c>
      <c r="W67" s="70" t="s">
        <v>64</v>
      </c>
      <c r="X67" s="70"/>
      <c r="Y67" s="70"/>
      <c r="Z67" s="71" t="s">
        <v>65</v>
      </c>
      <c r="AA67" s="71"/>
      <c r="AB67" s="72" t="s">
        <v>66</v>
      </c>
    </row>
    <row r="68" spans="1:29" s="58" customFormat="1" ht="15.95" customHeight="1">
      <c r="A68" s="86"/>
      <c r="B68" s="70" t="s">
        <v>57</v>
      </c>
      <c r="C68" s="70"/>
      <c r="D68" s="70"/>
      <c r="E68" s="70" t="s">
        <v>58</v>
      </c>
      <c r="F68" s="70"/>
      <c r="G68" s="70"/>
      <c r="H68" s="70" t="s">
        <v>56</v>
      </c>
      <c r="I68" s="70"/>
      <c r="J68" s="70"/>
      <c r="K68" s="70" t="s">
        <v>57</v>
      </c>
      <c r="L68" s="70"/>
      <c r="M68" s="70"/>
      <c r="N68" s="70" t="s">
        <v>56</v>
      </c>
      <c r="O68" s="70"/>
      <c r="P68" s="70"/>
      <c r="Q68" s="98"/>
      <c r="R68" s="99"/>
      <c r="S68" s="100"/>
      <c r="V68" s="69"/>
      <c r="W68" s="59" t="s">
        <v>67</v>
      </c>
      <c r="X68" s="59" t="s">
        <v>68</v>
      </c>
      <c r="Y68" s="59" t="s">
        <v>69</v>
      </c>
      <c r="Z68" s="59" t="s">
        <v>67</v>
      </c>
      <c r="AA68" s="59" t="s">
        <v>69</v>
      </c>
      <c r="AB68" s="72"/>
    </row>
    <row r="69" spans="1:29" s="58" customFormat="1" ht="15.95" customHeight="1" thickBot="1">
      <c r="A69" s="87"/>
      <c r="B69" s="60" t="s">
        <v>55</v>
      </c>
      <c r="C69" s="61" t="s">
        <v>54</v>
      </c>
      <c r="D69" s="61" t="s">
        <v>53</v>
      </c>
      <c r="E69" s="60" t="s">
        <v>55</v>
      </c>
      <c r="F69" s="61" t="s">
        <v>54</v>
      </c>
      <c r="G69" s="61" t="s">
        <v>53</v>
      </c>
      <c r="H69" s="60" t="s">
        <v>55</v>
      </c>
      <c r="I69" s="61" t="s">
        <v>54</v>
      </c>
      <c r="J69" s="61" t="s">
        <v>53</v>
      </c>
      <c r="K69" s="60" t="s">
        <v>55</v>
      </c>
      <c r="L69" s="61" t="s">
        <v>54</v>
      </c>
      <c r="M69" s="61" t="s">
        <v>53</v>
      </c>
      <c r="N69" s="60" t="s">
        <v>55</v>
      </c>
      <c r="O69" s="61" t="s">
        <v>54</v>
      </c>
      <c r="P69" s="61" t="s">
        <v>53</v>
      </c>
      <c r="Q69" s="60" t="s">
        <v>55</v>
      </c>
      <c r="R69" s="61" t="s">
        <v>54</v>
      </c>
      <c r="S69" s="61" t="s">
        <v>53</v>
      </c>
      <c r="V69" s="69"/>
      <c r="W69" s="62" t="s">
        <v>53</v>
      </c>
      <c r="X69" s="62" t="s">
        <v>53</v>
      </c>
      <c r="Y69" s="62" t="s">
        <v>53</v>
      </c>
      <c r="Z69" s="62" t="s">
        <v>53</v>
      </c>
      <c r="AA69" s="62" t="s">
        <v>53</v>
      </c>
      <c r="AB69" s="62" t="s">
        <v>53</v>
      </c>
    </row>
    <row r="70" spans="1:29" s="58" customFormat="1" ht="15.95" customHeight="1" thickTop="1" thickBot="1">
      <c r="A70" s="63" t="s">
        <v>45</v>
      </c>
      <c r="B70" s="64"/>
      <c r="C70" s="65">
        <v>0</v>
      </c>
      <c r="D70" s="54" t="s">
        <v>63</v>
      </c>
      <c r="E70" s="64"/>
      <c r="F70" s="65">
        <v>0</v>
      </c>
      <c r="G70" s="54" t="s">
        <v>63</v>
      </c>
      <c r="H70" s="64"/>
      <c r="I70" s="65">
        <v>0</v>
      </c>
      <c r="J70" s="54" t="s">
        <v>63</v>
      </c>
      <c r="K70" s="64"/>
      <c r="L70" s="65">
        <v>0</v>
      </c>
      <c r="M70" s="54" t="s">
        <v>63</v>
      </c>
      <c r="N70" s="64"/>
      <c r="O70" s="65">
        <v>24</v>
      </c>
      <c r="P70" s="54" t="s">
        <v>63</v>
      </c>
      <c r="Q70" s="64"/>
      <c r="R70" s="65">
        <v>0</v>
      </c>
      <c r="S70" s="54" t="s">
        <v>63</v>
      </c>
      <c r="V70" s="66" t="s">
        <v>45</v>
      </c>
      <c r="W70" s="67">
        <f t="shared" ref="W70" si="22">B70*C70</f>
        <v>0</v>
      </c>
      <c r="X70" s="67">
        <f t="shared" ref="X70" si="23">E70*F70</f>
        <v>0</v>
      </c>
      <c r="Y70" s="67">
        <f t="shared" ref="Y70" si="24">H70*I70</f>
        <v>0</v>
      </c>
      <c r="Z70" s="67">
        <f t="shared" ref="Z70" si="25">K70*L70</f>
        <v>0</v>
      </c>
      <c r="AA70" s="67">
        <f t="shared" ref="AA70" si="26">N70*O70</f>
        <v>0</v>
      </c>
      <c r="AB70" s="67">
        <f t="shared" ref="AB70" si="27">Q70*R70</f>
        <v>0</v>
      </c>
      <c r="AC70" s="68">
        <f t="shared" ref="AC70" si="28">SUM(W70:AB70)</f>
        <v>0</v>
      </c>
    </row>
    <row r="71" spans="1:29" ht="27.95" customHeight="1" thickBot="1">
      <c r="A71" s="18" t="s">
        <v>72</v>
      </c>
      <c r="B71" s="94" t="str">
        <f>IF(D70="","",B70*C70)</f>
        <v/>
      </c>
      <c r="C71" s="94"/>
      <c r="D71" s="94"/>
      <c r="E71" s="94" t="str">
        <f t="shared" ref="E71" si="29">IF(G70="","",E70*F70)</f>
        <v/>
      </c>
      <c r="F71" s="94"/>
      <c r="G71" s="94"/>
      <c r="H71" s="94" t="str">
        <f t="shared" ref="H71" si="30">IF(J70="","",H70*I70)</f>
        <v/>
      </c>
      <c r="I71" s="94"/>
      <c r="J71" s="94"/>
      <c r="K71" s="94" t="str">
        <f t="shared" ref="K71" si="31">IF(M70="","",K70*L70)</f>
        <v/>
      </c>
      <c r="L71" s="94"/>
      <c r="M71" s="94"/>
      <c r="N71" s="94" t="str">
        <f t="shared" ref="N71" si="32">IF(P70="","",N70*O70)</f>
        <v/>
      </c>
      <c r="O71" s="94"/>
      <c r="P71" s="94"/>
      <c r="Q71" s="94" t="str">
        <f t="shared" ref="Q71" si="33">IF(S70="","",Q70*R70)</f>
        <v/>
      </c>
      <c r="R71" s="94"/>
      <c r="S71" s="94"/>
      <c r="T71" s="4"/>
      <c r="V71" s="34"/>
      <c r="W71" s="10"/>
      <c r="X71" s="10"/>
      <c r="Y71" s="10"/>
      <c r="Z71" s="10"/>
      <c r="AA71" s="10"/>
      <c r="AB71" s="10"/>
      <c r="AC71" s="36">
        <f>SUM(AC9:AC70)</f>
        <v>0</v>
      </c>
    </row>
    <row r="72" spans="1:29" ht="15" customHeight="1" thickBot="1">
      <c r="A72" s="6"/>
      <c r="B72" s="10"/>
      <c r="C72" s="10"/>
      <c r="D72" s="10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AC72" s="36">
        <f>AC71-E73</f>
        <v>0</v>
      </c>
    </row>
    <row r="73" spans="1:29" ht="30" customHeight="1" thickBot="1">
      <c r="A73" s="88" t="s">
        <v>75</v>
      </c>
      <c r="B73" s="89"/>
      <c r="C73" s="89"/>
      <c r="D73" s="90"/>
      <c r="E73" s="83"/>
      <c r="F73" s="84"/>
      <c r="G73" s="84"/>
      <c r="H73" s="84"/>
      <c r="I73" s="84"/>
      <c r="J73" s="9" t="s">
        <v>52</v>
      </c>
      <c r="K73" s="6"/>
      <c r="L73" s="6"/>
      <c r="M73" s="6"/>
      <c r="N73" s="6"/>
      <c r="O73" s="6"/>
      <c r="P73" s="6"/>
      <c r="Q73" s="6"/>
      <c r="R73" s="6"/>
      <c r="S73" s="37" t="str">
        <f>IF(AC73=0,"","単価×個数の合計値と合計金額欄の値が異なっています。確認ください。")</f>
        <v/>
      </c>
      <c r="T73" s="6"/>
      <c r="U73" s="6"/>
      <c r="V73" s="6"/>
      <c r="W73" s="6"/>
      <c r="X73" s="15"/>
      <c r="AC73" s="36">
        <f>AC72-E73</f>
        <v>0</v>
      </c>
    </row>
    <row r="74" spans="1:29" ht="9.75" customHeight="1">
      <c r="A74" s="6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9" ht="21.75" customHeight="1">
      <c r="A75" s="6"/>
      <c r="C75" s="5">
        <f>SUM(C70,C42:C63,C16:C38)</f>
        <v>38</v>
      </c>
      <c r="D75" s="5"/>
      <c r="E75" s="5"/>
      <c r="F75" s="5">
        <f>SUM(F70,F42:F63,F16:F38)</f>
        <v>0</v>
      </c>
      <c r="G75" s="5"/>
      <c r="H75" s="5"/>
      <c r="I75" s="5">
        <f>SUM(I70,I42:I63,I16:I38)</f>
        <v>2</v>
      </c>
      <c r="J75" s="5"/>
      <c r="K75" s="5"/>
      <c r="L75" s="5">
        <f>SUM(L70,L42:L63,L16:L38)</f>
        <v>0</v>
      </c>
      <c r="M75" s="5"/>
      <c r="N75" s="5"/>
      <c r="O75" s="5">
        <f>SUM(O70,O42:O63,O16:O38)</f>
        <v>1080</v>
      </c>
      <c r="P75" s="5"/>
      <c r="Q75" s="5"/>
      <c r="R75" s="5">
        <f>SUM(R70,R42:R63,R16:R38)</f>
        <v>30</v>
      </c>
      <c r="S75" s="5"/>
      <c r="T75" s="5"/>
      <c r="U75" s="5"/>
      <c r="V75" s="5"/>
      <c r="W75" s="5"/>
    </row>
    <row r="76" spans="1:29" ht="26.25" customHeight="1">
      <c r="A76" s="6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9" ht="4.5" customHeight="1">
      <c r="A77" s="6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9" ht="27.75" customHeight="1"/>
    <row r="79" spans="1:29" ht="25.5" customHeight="1"/>
    <row r="80" spans="1:29" ht="24.75" customHeight="1"/>
  </sheetData>
  <mergeCells count="72">
    <mergeCell ref="E10:G10"/>
    <mergeCell ref="K6:P6"/>
    <mergeCell ref="Q6:S7"/>
    <mergeCell ref="Q10:S10"/>
    <mergeCell ref="N7:P7"/>
    <mergeCell ref="K10:M10"/>
    <mergeCell ref="K7:M7"/>
    <mergeCell ref="N10:P10"/>
    <mergeCell ref="Q13:S14"/>
    <mergeCell ref="H14:J14"/>
    <mergeCell ref="B13:J13"/>
    <mergeCell ref="K13:P13"/>
    <mergeCell ref="E14:G14"/>
    <mergeCell ref="B39:J39"/>
    <mergeCell ref="K39:P39"/>
    <mergeCell ref="B14:D14"/>
    <mergeCell ref="Q71:S71"/>
    <mergeCell ref="E71:G71"/>
    <mergeCell ref="H71:J71"/>
    <mergeCell ref="K71:M71"/>
    <mergeCell ref="N71:P71"/>
    <mergeCell ref="Q64:S64"/>
    <mergeCell ref="E40:G40"/>
    <mergeCell ref="H40:J40"/>
    <mergeCell ref="K40:M40"/>
    <mergeCell ref="K14:M14"/>
    <mergeCell ref="N14:P14"/>
    <mergeCell ref="Q39:S40"/>
    <mergeCell ref="N40:P40"/>
    <mergeCell ref="B64:D64"/>
    <mergeCell ref="E64:G64"/>
    <mergeCell ref="H64:J64"/>
    <mergeCell ref="K64:M64"/>
    <mergeCell ref="K67:P67"/>
    <mergeCell ref="N64:P64"/>
    <mergeCell ref="Q67:S68"/>
    <mergeCell ref="H68:J68"/>
    <mergeCell ref="K68:M68"/>
    <mergeCell ref="N68:P68"/>
    <mergeCell ref="B67:J67"/>
    <mergeCell ref="E73:I73"/>
    <mergeCell ref="A6:A8"/>
    <mergeCell ref="A13:A15"/>
    <mergeCell ref="A39:A41"/>
    <mergeCell ref="A67:A69"/>
    <mergeCell ref="A73:D73"/>
    <mergeCell ref="B6:J6"/>
    <mergeCell ref="B10:D10"/>
    <mergeCell ref="H10:J10"/>
    <mergeCell ref="B71:D71"/>
    <mergeCell ref="B7:D7"/>
    <mergeCell ref="E7:G7"/>
    <mergeCell ref="H7:J7"/>
    <mergeCell ref="B68:D68"/>
    <mergeCell ref="E68:G68"/>
    <mergeCell ref="B40:D40"/>
    <mergeCell ref="V13:V15"/>
    <mergeCell ref="W13:Y13"/>
    <mergeCell ref="Z13:AA13"/>
    <mergeCell ref="AB13:AB14"/>
    <mergeCell ref="V6:V8"/>
    <mergeCell ref="W6:Y6"/>
    <mergeCell ref="Z6:AA6"/>
    <mergeCell ref="AB6:AB7"/>
    <mergeCell ref="V67:V69"/>
    <mergeCell ref="W67:Y67"/>
    <mergeCell ref="Z67:AA67"/>
    <mergeCell ref="AB67:AB68"/>
    <mergeCell ref="V39:V41"/>
    <mergeCell ref="W39:Y39"/>
    <mergeCell ref="Z39:AA39"/>
    <mergeCell ref="AB39:AB40"/>
  </mergeCells>
  <phoneticPr fontId="1"/>
  <printOptions horizontalCentered="1" verticalCentered="1"/>
  <pageMargins left="0" right="0" top="0" bottom="0" header="0.51181102362204722" footer="0.11811023622047245"/>
  <pageSetup paperSize="9" fitToHeight="0" orientation="landscape" verticalDpi="300" r:id="rId1"/>
  <headerFooter alignWithMargins="0"/>
  <rowBreaks count="1" manualBreakCount="1">
    <brk id="38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様式2-2</vt:lpstr>
      <vt:lpstr>'様式2-2'!Print_Area</vt:lpstr>
    </vt:vector>
  </TitlesOfParts>
  <Company>埼玉県国民健康保険団体連合会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HOKEN</dc:creator>
  <cp:lastModifiedBy>suitousitu01</cp:lastModifiedBy>
  <cp:lastPrinted>2026-02-13T05:05:55Z</cp:lastPrinted>
  <dcterms:created xsi:type="dcterms:W3CDTF">2008-02-25T09:15:26Z</dcterms:created>
  <dcterms:modified xsi:type="dcterms:W3CDTF">2026-02-17T00:33:44Z</dcterms:modified>
</cp:coreProperties>
</file>